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utfoundationni.sharepoint.com/Shared Documents/Funding/Gift Aid Claims/Final versions/"/>
    </mc:Choice>
  </mc:AlternateContent>
  <xr:revisionPtr revIDLastSave="35" documentId="8_{FC08499C-C347-4CC3-8F1B-0961964B0EB1}" xr6:coauthVersionLast="46" xr6:coauthVersionMax="46" xr10:uidLastSave="{1EA47BF3-2DC4-4609-9DD8-395B664B0129}"/>
  <bookViews>
    <workbookView xWindow="-120" yWindow="-120" windowWidth="29040" windowHeight="15840" xr2:uid="{9A3DBE42-D22F-476A-9522-755A331103B7}"/>
  </bookViews>
  <sheets>
    <sheet name="Weekly Schedule " sheetId="1" r:id="rId1"/>
    <sheet name="Monthly Schedul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" i="2" l="1"/>
  <c r="AC14" i="2"/>
  <c r="AC18" i="2"/>
  <c r="AC22" i="2"/>
  <c r="AC30" i="2"/>
  <c r="AC34" i="2"/>
  <c r="AC38" i="2"/>
  <c r="AC46" i="2"/>
  <c r="AC54" i="2"/>
  <c r="AC66" i="2"/>
  <c r="AC70" i="2"/>
  <c r="AC74" i="2"/>
  <c r="AC78" i="2"/>
  <c r="AC86" i="2"/>
  <c r="AC94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R100" i="2"/>
  <c r="AA100" i="2" s="1"/>
  <c r="AC100" i="2" s="1"/>
  <c r="R99" i="2"/>
  <c r="AA99" i="2" s="1"/>
  <c r="AC99" i="2" s="1"/>
  <c r="R98" i="2"/>
  <c r="AA98" i="2" s="1"/>
  <c r="AC98" i="2" s="1"/>
  <c r="R97" i="2"/>
  <c r="AA97" i="2" s="1"/>
  <c r="AC97" i="2" s="1"/>
  <c r="R96" i="2"/>
  <c r="AA96" i="2" s="1"/>
  <c r="AC96" i="2" s="1"/>
  <c r="R95" i="2"/>
  <c r="AA95" i="2" s="1"/>
  <c r="AC95" i="2" s="1"/>
  <c r="R94" i="2"/>
  <c r="AA94" i="2" s="1"/>
  <c r="AA93" i="2"/>
  <c r="AC93" i="2" s="1"/>
  <c r="R93" i="2"/>
  <c r="R92" i="2"/>
  <c r="AA92" i="2" s="1"/>
  <c r="AC92" i="2" s="1"/>
  <c r="R91" i="2"/>
  <c r="AA91" i="2" s="1"/>
  <c r="AC91" i="2" s="1"/>
  <c r="AA90" i="2"/>
  <c r="AC90" i="2" s="1"/>
  <c r="R90" i="2"/>
  <c r="R89" i="2"/>
  <c r="AA89" i="2" s="1"/>
  <c r="AC89" i="2" s="1"/>
  <c r="R88" i="2"/>
  <c r="AA88" i="2" s="1"/>
  <c r="AC88" i="2" s="1"/>
  <c r="R87" i="2"/>
  <c r="AA87" i="2" s="1"/>
  <c r="AC87" i="2" s="1"/>
  <c r="R86" i="2"/>
  <c r="AA86" i="2" s="1"/>
  <c r="AA85" i="2"/>
  <c r="AC85" i="2" s="1"/>
  <c r="R85" i="2"/>
  <c r="R84" i="2"/>
  <c r="AA84" i="2" s="1"/>
  <c r="AC84" i="2" s="1"/>
  <c r="R83" i="2"/>
  <c r="AA83" i="2" s="1"/>
  <c r="AC83" i="2" s="1"/>
  <c r="AA82" i="2"/>
  <c r="AC82" i="2" s="1"/>
  <c r="R82" i="2"/>
  <c r="R81" i="2"/>
  <c r="AA81" i="2" s="1"/>
  <c r="AC81" i="2" s="1"/>
  <c r="R80" i="2"/>
  <c r="AA80" i="2" s="1"/>
  <c r="AC80" i="2" s="1"/>
  <c r="R79" i="2"/>
  <c r="AA79" i="2" s="1"/>
  <c r="AC79" i="2" s="1"/>
  <c r="R78" i="2"/>
  <c r="AA78" i="2" s="1"/>
  <c r="R77" i="2"/>
  <c r="AA77" i="2" s="1"/>
  <c r="AC77" i="2" s="1"/>
  <c r="AA76" i="2"/>
  <c r="AC76" i="2" s="1"/>
  <c r="R76" i="2"/>
  <c r="R75" i="2"/>
  <c r="AA75" i="2" s="1"/>
  <c r="AC75" i="2" s="1"/>
  <c r="R74" i="2"/>
  <c r="AA74" i="2" s="1"/>
  <c r="R73" i="2"/>
  <c r="AA73" i="2" s="1"/>
  <c r="AC73" i="2" s="1"/>
  <c r="AA72" i="2"/>
  <c r="AC72" i="2" s="1"/>
  <c r="R72" i="2"/>
  <c r="R71" i="2"/>
  <c r="AA71" i="2" s="1"/>
  <c r="AC71" i="2" s="1"/>
  <c r="R70" i="2"/>
  <c r="AA70" i="2" s="1"/>
  <c r="R69" i="2"/>
  <c r="AA69" i="2" s="1"/>
  <c r="AC69" i="2" s="1"/>
  <c r="R68" i="2"/>
  <c r="AA68" i="2" s="1"/>
  <c r="AC68" i="2" s="1"/>
  <c r="R67" i="2"/>
  <c r="AA67" i="2" s="1"/>
  <c r="AC67" i="2" s="1"/>
  <c r="AA66" i="2"/>
  <c r="R66" i="2"/>
  <c r="R65" i="2"/>
  <c r="AA65" i="2" s="1"/>
  <c r="AC65" i="2" s="1"/>
  <c r="R64" i="2"/>
  <c r="AA64" i="2" s="1"/>
  <c r="AC64" i="2" s="1"/>
  <c r="R63" i="2"/>
  <c r="AA63" i="2" s="1"/>
  <c r="AC63" i="2" s="1"/>
  <c r="R62" i="2"/>
  <c r="AA62" i="2" s="1"/>
  <c r="AC62" i="2" s="1"/>
  <c r="AA61" i="2"/>
  <c r="AC61" i="2" s="1"/>
  <c r="R61" i="2"/>
  <c r="R60" i="2"/>
  <c r="AA60" i="2" s="1"/>
  <c r="AC60" i="2" s="1"/>
  <c r="R59" i="2"/>
  <c r="AA59" i="2" s="1"/>
  <c r="AC59" i="2" s="1"/>
  <c r="R58" i="2"/>
  <c r="AA58" i="2" s="1"/>
  <c r="AC58" i="2" s="1"/>
  <c r="R57" i="2"/>
  <c r="AA57" i="2" s="1"/>
  <c r="AC57" i="2" s="1"/>
  <c r="AA56" i="2"/>
  <c r="AC56" i="2" s="1"/>
  <c r="R56" i="2"/>
  <c r="R55" i="2"/>
  <c r="AA55" i="2" s="1"/>
  <c r="AC55" i="2" s="1"/>
  <c r="R54" i="2"/>
  <c r="AA54" i="2" s="1"/>
  <c r="R53" i="2"/>
  <c r="AA53" i="2" s="1"/>
  <c r="AC53" i="2" s="1"/>
  <c r="AA52" i="2"/>
  <c r="AC52" i="2" s="1"/>
  <c r="R52" i="2"/>
  <c r="R51" i="2"/>
  <c r="AA51" i="2" s="1"/>
  <c r="AC51" i="2" s="1"/>
  <c r="R50" i="2"/>
  <c r="AA50" i="2" s="1"/>
  <c r="AC50" i="2" s="1"/>
  <c r="R49" i="2"/>
  <c r="AA49" i="2" s="1"/>
  <c r="AC49" i="2" s="1"/>
  <c r="AA48" i="2"/>
  <c r="AC48" i="2" s="1"/>
  <c r="R48" i="2"/>
  <c r="AA47" i="2"/>
  <c r="AC47" i="2" s="1"/>
  <c r="R47" i="2"/>
  <c r="R46" i="2"/>
  <c r="AA46" i="2" s="1"/>
  <c r="R45" i="2"/>
  <c r="AA45" i="2" s="1"/>
  <c r="AC45" i="2" s="1"/>
  <c r="R44" i="2"/>
  <c r="AA44" i="2" s="1"/>
  <c r="AC44" i="2" s="1"/>
  <c r="R43" i="2"/>
  <c r="AA43" i="2" s="1"/>
  <c r="AC43" i="2" s="1"/>
  <c r="R42" i="2"/>
  <c r="AA42" i="2" s="1"/>
  <c r="AC42" i="2" s="1"/>
  <c r="R41" i="2"/>
  <c r="AA41" i="2" s="1"/>
  <c r="AC41" i="2" s="1"/>
  <c r="AA40" i="2"/>
  <c r="AC40" i="2" s="1"/>
  <c r="R40" i="2"/>
  <c r="R39" i="2"/>
  <c r="AA39" i="2" s="1"/>
  <c r="AC39" i="2" s="1"/>
  <c r="R38" i="2"/>
  <c r="AA38" i="2" s="1"/>
  <c r="AA37" i="2"/>
  <c r="AC37" i="2" s="1"/>
  <c r="R37" i="2"/>
  <c r="R36" i="2"/>
  <c r="AA36" i="2" s="1"/>
  <c r="AC36" i="2" s="1"/>
  <c r="R35" i="2"/>
  <c r="AA35" i="2" s="1"/>
  <c r="AC35" i="2" s="1"/>
  <c r="R34" i="2"/>
  <c r="AA34" i="2" s="1"/>
  <c r="R33" i="2"/>
  <c r="AA33" i="2" s="1"/>
  <c r="AC33" i="2" s="1"/>
  <c r="AA32" i="2"/>
  <c r="AC32" i="2" s="1"/>
  <c r="R32" i="2"/>
  <c r="R31" i="2"/>
  <c r="AA31" i="2" s="1"/>
  <c r="AC31" i="2" s="1"/>
  <c r="R30" i="2"/>
  <c r="AA30" i="2" s="1"/>
  <c r="R29" i="2"/>
  <c r="AA29" i="2" s="1"/>
  <c r="AC29" i="2" s="1"/>
  <c r="AA28" i="2"/>
  <c r="AC28" i="2" s="1"/>
  <c r="R28" i="2"/>
  <c r="R27" i="2"/>
  <c r="AA27" i="2" s="1"/>
  <c r="AC27" i="2" s="1"/>
  <c r="R26" i="2"/>
  <c r="AA26" i="2" s="1"/>
  <c r="AC26" i="2" s="1"/>
  <c r="R25" i="2"/>
  <c r="AA25" i="2" s="1"/>
  <c r="AC25" i="2" s="1"/>
  <c r="R24" i="2"/>
  <c r="AA24" i="2" s="1"/>
  <c r="AC24" i="2" s="1"/>
  <c r="R23" i="2"/>
  <c r="AA23" i="2" s="1"/>
  <c r="AC23" i="2" s="1"/>
  <c r="R22" i="2"/>
  <c r="AA22" i="2" s="1"/>
  <c r="R21" i="2"/>
  <c r="AA21" i="2" s="1"/>
  <c r="AC21" i="2" s="1"/>
  <c r="R20" i="2"/>
  <c r="AA20" i="2" s="1"/>
  <c r="AC20" i="2" s="1"/>
  <c r="R19" i="2"/>
  <c r="AA19" i="2" s="1"/>
  <c r="AC19" i="2" s="1"/>
  <c r="AA18" i="2"/>
  <c r="R18" i="2"/>
  <c r="R17" i="2"/>
  <c r="AA17" i="2" s="1"/>
  <c r="AC17" i="2" s="1"/>
  <c r="R16" i="2"/>
  <c r="AA16" i="2" s="1"/>
  <c r="AC16" i="2" s="1"/>
  <c r="R15" i="2"/>
  <c r="AA15" i="2" s="1"/>
  <c r="AC15" i="2" s="1"/>
  <c r="R14" i="2"/>
  <c r="AA14" i="2" s="1"/>
  <c r="R13" i="2"/>
  <c r="AA13" i="2" s="1"/>
  <c r="AC13" i="2" s="1"/>
  <c r="AA12" i="2"/>
  <c r="AC12" i="2" s="1"/>
  <c r="R12" i="2"/>
  <c r="R11" i="2"/>
  <c r="AA11" i="2" s="1"/>
  <c r="AC11" i="2" s="1"/>
  <c r="AA10" i="2"/>
  <c r="AC10" i="2" s="1"/>
  <c r="R10" i="2"/>
  <c r="R9" i="2"/>
  <c r="AA9" i="2" s="1"/>
  <c r="AC9" i="2" s="1"/>
  <c r="R8" i="2"/>
  <c r="AA8" i="2" s="1"/>
  <c r="AC8" i="2" s="1"/>
  <c r="R7" i="2"/>
  <c r="AA7" i="2" s="1"/>
  <c r="AC7" i="2" s="1"/>
  <c r="R6" i="2"/>
  <c r="AA6" i="2" s="1"/>
  <c r="R5" i="2"/>
  <c r="AA5" i="2" s="1"/>
  <c r="AC5" i="2" s="1"/>
  <c r="R4" i="2"/>
  <c r="AA4" i="2" s="1"/>
  <c r="AC4" i="2" s="1"/>
  <c r="R3" i="2"/>
  <c r="AA3" i="2" s="1"/>
  <c r="AC3" i="2" s="1"/>
  <c r="AC103" i="2" s="1"/>
  <c r="F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F103" i="1"/>
  <c r="BF95" i="1"/>
  <c r="BO95" i="1" s="1"/>
  <c r="BQ95" i="1" s="1"/>
  <c r="BF96" i="1"/>
  <c r="BO96" i="1" s="1"/>
  <c r="BQ96" i="1" s="1"/>
  <c r="BF97" i="1"/>
  <c r="BO97" i="1" s="1"/>
  <c r="BQ97" i="1" s="1"/>
  <c r="BF98" i="1"/>
  <c r="BO98" i="1" s="1"/>
  <c r="BQ98" i="1" s="1"/>
  <c r="BF99" i="1"/>
  <c r="BO99" i="1" s="1"/>
  <c r="BQ99" i="1" s="1"/>
  <c r="BF100" i="1"/>
  <c r="BO100" i="1" s="1"/>
  <c r="BQ100" i="1" s="1"/>
  <c r="BO13" i="1"/>
  <c r="BQ13" i="1" s="1"/>
  <c r="BO19" i="1"/>
  <c r="BQ19" i="1" s="1"/>
  <c r="BO29" i="1"/>
  <c r="BQ29" i="1" s="1"/>
  <c r="BO51" i="1"/>
  <c r="BQ51" i="1" s="1"/>
  <c r="BF4" i="1"/>
  <c r="BO4" i="1" s="1"/>
  <c r="BQ4" i="1" s="1"/>
  <c r="BF5" i="1"/>
  <c r="BO5" i="1" s="1"/>
  <c r="BQ5" i="1" s="1"/>
  <c r="BF6" i="1"/>
  <c r="BO6" i="1" s="1"/>
  <c r="BQ6" i="1" s="1"/>
  <c r="BF7" i="1"/>
  <c r="BO7" i="1" s="1"/>
  <c r="BQ7" i="1" s="1"/>
  <c r="BF8" i="1"/>
  <c r="BO8" i="1" s="1"/>
  <c r="BQ8" i="1" s="1"/>
  <c r="BF9" i="1"/>
  <c r="BO9" i="1" s="1"/>
  <c r="BQ9" i="1" s="1"/>
  <c r="BF10" i="1"/>
  <c r="BO10" i="1" s="1"/>
  <c r="BQ10" i="1" s="1"/>
  <c r="BF11" i="1"/>
  <c r="BO11" i="1" s="1"/>
  <c r="BQ11" i="1" s="1"/>
  <c r="BF12" i="1"/>
  <c r="BO12" i="1" s="1"/>
  <c r="BQ12" i="1" s="1"/>
  <c r="BF13" i="1"/>
  <c r="BF14" i="1"/>
  <c r="BO14" i="1" s="1"/>
  <c r="BQ14" i="1" s="1"/>
  <c r="BF15" i="1"/>
  <c r="BO15" i="1" s="1"/>
  <c r="BQ15" i="1" s="1"/>
  <c r="BF16" i="1"/>
  <c r="BO16" i="1" s="1"/>
  <c r="BQ16" i="1" s="1"/>
  <c r="BF17" i="1"/>
  <c r="BO17" i="1" s="1"/>
  <c r="BQ17" i="1" s="1"/>
  <c r="BF18" i="1"/>
  <c r="BO18" i="1" s="1"/>
  <c r="BQ18" i="1" s="1"/>
  <c r="BF19" i="1"/>
  <c r="BF20" i="1"/>
  <c r="BO20" i="1" s="1"/>
  <c r="BQ20" i="1" s="1"/>
  <c r="BF21" i="1"/>
  <c r="BO21" i="1" s="1"/>
  <c r="BQ21" i="1" s="1"/>
  <c r="BF22" i="1"/>
  <c r="BO22" i="1" s="1"/>
  <c r="BQ22" i="1" s="1"/>
  <c r="BF23" i="1"/>
  <c r="BO23" i="1" s="1"/>
  <c r="BQ23" i="1" s="1"/>
  <c r="BF24" i="1"/>
  <c r="BO24" i="1" s="1"/>
  <c r="BQ24" i="1" s="1"/>
  <c r="BF25" i="1"/>
  <c r="BO25" i="1" s="1"/>
  <c r="BQ25" i="1" s="1"/>
  <c r="BF26" i="1"/>
  <c r="BO26" i="1" s="1"/>
  <c r="BQ26" i="1" s="1"/>
  <c r="BF27" i="1"/>
  <c r="BO27" i="1" s="1"/>
  <c r="BQ27" i="1" s="1"/>
  <c r="BF28" i="1"/>
  <c r="BO28" i="1" s="1"/>
  <c r="BQ28" i="1" s="1"/>
  <c r="BF29" i="1"/>
  <c r="BF30" i="1"/>
  <c r="BO30" i="1" s="1"/>
  <c r="BQ30" i="1" s="1"/>
  <c r="BF31" i="1"/>
  <c r="BO31" i="1" s="1"/>
  <c r="BQ31" i="1" s="1"/>
  <c r="BF32" i="1"/>
  <c r="BO32" i="1" s="1"/>
  <c r="BQ32" i="1" s="1"/>
  <c r="BF33" i="1"/>
  <c r="BO33" i="1" s="1"/>
  <c r="BQ33" i="1" s="1"/>
  <c r="BF34" i="1"/>
  <c r="BO34" i="1" s="1"/>
  <c r="BQ34" i="1" s="1"/>
  <c r="BF35" i="1"/>
  <c r="BO35" i="1" s="1"/>
  <c r="BQ35" i="1" s="1"/>
  <c r="BF36" i="1"/>
  <c r="BO36" i="1" s="1"/>
  <c r="BQ36" i="1" s="1"/>
  <c r="BF37" i="1"/>
  <c r="BO37" i="1" s="1"/>
  <c r="BQ37" i="1" s="1"/>
  <c r="BF38" i="1"/>
  <c r="BO38" i="1" s="1"/>
  <c r="BQ38" i="1" s="1"/>
  <c r="BF39" i="1"/>
  <c r="BO39" i="1" s="1"/>
  <c r="BQ39" i="1" s="1"/>
  <c r="BF40" i="1"/>
  <c r="BO40" i="1" s="1"/>
  <c r="BQ40" i="1" s="1"/>
  <c r="BF41" i="1"/>
  <c r="BO41" i="1" s="1"/>
  <c r="BQ41" i="1" s="1"/>
  <c r="BF42" i="1"/>
  <c r="BO42" i="1" s="1"/>
  <c r="BQ42" i="1" s="1"/>
  <c r="BF43" i="1"/>
  <c r="BO43" i="1" s="1"/>
  <c r="BQ43" i="1" s="1"/>
  <c r="BF44" i="1"/>
  <c r="BO44" i="1" s="1"/>
  <c r="BQ44" i="1" s="1"/>
  <c r="BF45" i="1"/>
  <c r="BO45" i="1" s="1"/>
  <c r="BQ45" i="1" s="1"/>
  <c r="BF46" i="1"/>
  <c r="BO46" i="1" s="1"/>
  <c r="BQ46" i="1" s="1"/>
  <c r="BF47" i="1"/>
  <c r="BO47" i="1" s="1"/>
  <c r="BQ47" i="1" s="1"/>
  <c r="BF48" i="1"/>
  <c r="BO48" i="1" s="1"/>
  <c r="BQ48" i="1" s="1"/>
  <c r="BF49" i="1"/>
  <c r="BO49" i="1" s="1"/>
  <c r="BQ49" i="1" s="1"/>
  <c r="BF50" i="1"/>
  <c r="BO50" i="1" s="1"/>
  <c r="BQ50" i="1" s="1"/>
  <c r="BF51" i="1"/>
  <c r="BF52" i="1"/>
  <c r="BO52" i="1" s="1"/>
  <c r="BQ52" i="1" s="1"/>
  <c r="BF53" i="1"/>
  <c r="BO53" i="1" s="1"/>
  <c r="BQ53" i="1" s="1"/>
  <c r="BF54" i="1"/>
  <c r="BO54" i="1" s="1"/>
  <c r="BQ54" i="1" s="1"/>
  <c r="BF55" i="1"/>
  <c r="BO55" i="1" s="1"/>
  <c r="BQ55" i="1" s="1"/>
  <c r="BF56" i="1"/>
  <c r="BO56" i="1" s="1"/>
  <c r="BQ56" i="1" s="1"/>
  <c r="BF57" i="1"/>
  <c r="BO57" i="1" s="1"/>
  <c r="BQ57" i="1" s="1"/>
  <c r="BF58" i="1"/>
  <c r="BO58" i="1" s="1"/>
  <c r="BQ58" i="1" s="1"/>
  <c r="BF59" i="1"/>
  <c r="BO59" i="1" s="1"/>
  <c r="BQ59" i="1" s="1"/>
  <c r="BF60" i="1"/>
  <c r="BO60" i="1" s="1"/>
  <c r="BQ60" i="1" s="1"/>
  <c r="BF61" i="1"/>
  <c r="BO61" i="1" s="1"/>
  <c r="BQ61" i="1" s="1"/>
  <c r="BF62" i="1"/>
  <c r="BO62" i="1" s="1"/>
  <c r="BQ62" i="1" s="1"/>
  <c r="BF63" i="1"/>
  <c r="BO63" i="1" s="1"/>
  <c r="BQ63" i="1" s="1"/>
  <c r="BF64" i="1"/>
  <c r="BO64" i="1" s="1"/>
  <c r="BQ64" i="1" s="1"/>
  <c r="BF65" i="1"/>
  <c r="BO65" i="1" s="1"/>
  <c r="BQ65" i="1" s="1"/>
  <c r="BF66" i="1"/>
  <c r="BO66" i="1" s="1"/>
  <c r="BQ66" i="1" s="1"/>
  <c r="BF67" i="1"/>
  <c r="BO67" i="1" s="1"/>
  <c r="BQ67" i="1" s="1"/>
  <c r="BF68" i="1"/>
  <c r="BO68" i="1" s="1"/>
  <c r="BQ68" i="1" s="1"/>
  <c r="BF69" i="1"/>
  <c r="BO69" i="1" s="1"/>
  <c r="BQ69" i="1" s="1"/>
  <c r="BF70" i="1"/>
  <c r="BO70" i="1" s="1"/>
  <c r="BQ70" i="1" s="1"/>
  <c r="BF71" i="1"/>
  <c r="BO71" i="1" s="1"/>
  <c r="BQ71" i="1" s="1"/>
  <c r="BF72" i="1"/>
  <c r="BO72" i="1" s="1"/>
  <c r="BQ72" i="1" s="1"/>
  <c r="BF73" i="1"/>
  <c r="BO73" i="1" s="1"/>
  <c r="BQ73" i="1" s="1"/>
  <c r="BF74" i="1"/>
  <c r="BO74" i="1" s="1"/>
  <c r="BQ74" i="1" s="1"/>
  <c r="BF75" i="1"/>
  <c r="BO75" i="1" s="1"/>
  <c r="BQ75" i="1" s="1"/>
  <c r="BF76" i="1"/>
  <c r="BO76" i="1" s="1"/>
  <c r="BQ76" i="1" s="1"/>
  <c r="BF77" i="1"/>
  <c r="BO77" i="1" s="1"/>
  <c r="BQ77" i="1" s="1"/>
  <c r="BF78" i="1"/>
  <c r="BO78" i="1" s="1"/>
  <c r="BQ78" i="1" s="1"/>
  <c r="BF79" i="1"/>
  <c r="BO79" i="1" s="1"/>
  <c r="BQ79" i="1" s="1"/>
  <c r="BF80" i="1"/>
  <c r="BO80" i="1" s="1"/>
  <c r="BQ80" i="1" s="1"/>
  <c r="BF81" i="1"/>
  <c r="BO81" i="1" s="1"/>
  <c r="BQ81" i="1" s="1"/>
  <c r="BF82" i="1"/>
  <c r="BO82" i="1" s="1"/>
  <c r="BQ82" i="1" s="1"/>
  <c r="BF83" i="1"/>
  <c r="BO83" i="1" s="1"/>
  <c r="BQ83" i="1" s="1"/>
  <c r="BF84" i="1"/>
  <c r="BO84" i="1" s="1"/>
  <c r="BQ84" i="1" s="1"/>
  <c r="BF85" i="1"/>
  <c r="BO85" i="1" s="1"/>
  <c r="BQ85" i="1" s="1"/>
  <c r="BF86" i="1"/>
  <c r="BO86" i="1" s="1"/>
  <c r="BQ86" i="1" s="1"/>
  <c r="BF87" i="1"/>
  <c r="BO87" i="1" s="1"/>
  <c r="BQ87" i="1" s="1"/>
  <c r="BF88" i="1"/>
  <c r="BO88" i="1" s="1"/>
  <c r="BQ88" i="1" s="1"/>
  <c r="BF89" i="1"/>
  <c r="BO89" i="1" s="1"/>
  <c r="BQ89" i="1" s="1"/>
  <c r="BF90" i="1"/>
  <c r="BO90" i="1" s="1"/>
  <c r="BQ90" i="1" s="1"/>
  <c r="BF91" i="1"/>
  <c r="BO91" i="1" s="1"/>
  <c r="BQ91" i="1" s="1"/>
  <c r="BF92" i="1"/>
  <c r="BO92" i="1" s="1"/>
  <c r="BQ92" i="1" s="1"/>
  <c r="BF93" i="1"/>
  <c r="BO93" i="1" s="1"/>
  <c r="BQ93" i="1" s="1"/>
  <c r="BF94" i="1"/>
  <c r="BO94" i="1" s="1"/>
  <c r="BQ94" i="1" s="1"/>
  <c r="BF3" i="1"/>
  <c r="BO3" i="1" s="1"/>
  <c r="G2" i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N4" i="1" s="1"/>
  <c r="BO103" i="1" l="1"/>
  <c r="BQ3" i="1"/>
  <c r="BQ103" i="1" s="1"/>
  <c r="BF103" i="1"/>
  <c r="AA103" i="2"/>
  <c r="R103" i="2"/>
  <c r="BN57" i="1"/>
  <c r="BN95" i="1"/>
  <c r="BN87" i="1"/>
  <c r="BN79" i="1"/>
  <c r="BN67" i="1"/>
  <c r="BN60" i="1"/>
  <c r="BN56" i="1"/>
  <c r="BN52" i="1"/>
  <c r="BN98" i="1"/>
  <c r="BN94" i="1"/>
  <c r="BN90" i="1"/>
  <c r="BN86" i="1"/>
  <c r="BN82" i="1"/>
  <c r="BN78" i="1"/>
  <c r="BN74" i="1"/>
  <c r="BN70" i="1"/>
  <c r="BN66" i="1"/>
  <c r="BN53" i="1"/>
  <c r="BN99" i="1"/>
  <c r="BN71" i="1"/>
  <c r="BN59" i="1"/>
  <c r="BN55" i="1"/>
  <c r="BN97" i="1"/>
  <c r="BN93" i="1"/>
  <c r="BN89" i="1"/>
  <c r="BN85" i="1"/>
  <c r="BN81" i="1"/>
  <c r="BN77" i="1"/>
  <c r="BN73" i="1"/>
  <c r="BN69" i="1"/>
  <c r="BN65" i="1"/>
  <c r="BN61" i="1"/>
  <c r="BN91" i="1"/>
  <c r="BN83" i="1"/>
  <c r="BN63" i="1"/>
  <c r="BN58" i="1"/>
  <c r="BN100" i="1"/>
  <c r="BN96" i="1"/>
  <c r="BN88" i="1"/>
  <c r="BN84" i="1"/>
  <c r="BN80" i="1"/>
  <c r="BN76" i="1"/>
  <c r="BN72" i="1"/>
  <c r="BN64" i="1"/>
  <c r="BN62" i="1"/>
  <c r="BN54" i="1"/>
  <c r="BN92" i="1"/>
  <c r="BN68" i="1"/>
  <c r="BN75" i="1"/>
  <c r="BN51" i="1"/>
  <c r="BN43" i="1"/>
  <c r="BN35" i="1"/>
  <c r="BN27" i="1"/>
  <c r="BN19" i="1"/>
  <c r="BN11" i="1"/>
  <c r="BN50" i="1"/>
  <c r="BN42" i="1"/>
  <c r="BN34" i="1"/>
  <c r="BN26" i="1"/>
  <c r="BN18" i="1"/>
  <c r="BN10" i="1"/>
  <c r="BN49" i="1"/>
  <c r="BN41" i="1"/>
  <c r="BN33" i="1"/>
  <c r="BN25" i="1"/>
  <c r="BN17" i="1"/>
  <c r="BN9" i="1"/>
  <c r="BN48" i="1"/>
  <c r="BN40" i="1"/>
  <c r="BN32" i="1"/>
  <c r="BN24" i="1"/>
  <c r="BN16" i="1"/>
  <c r="BN8" i="1"/>
  <c r="BN38" i="1"/>
  <c r="BN14" i="1"/>
  <c r="BN3" i="1"/>
  <c r="BN45" i="1"/>
  <c r="BN37" i="1"/>
  <c r="BN29" i="1"/>
  <c r="BN21" i="1"/>
  <c r="BN13" i="1"/>
  <c r="BN5" i="1"/>
  <c r="BN47" i="1"/>
  <c r="BN39" i="1"/>
  <c r="BN31" i="1"/>
  <c r="BN23" i="1"/>
  <c r="BN15" i="1"/>
  <c r="BN7" i="1"/>
  <c r="BN46" i="1"/>
  <c r="BN30" i="1"/>
  <c r="BN22" i="1"/>
  <c r="BN6" i="1"/>
  <c r="BN44" i="1"/>
  <c r="BN36" i="1"/>
  <c r="BN28" i="1"/>
  <c r="BN20" i="1"/>
  <c r="BN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duffy</author>
  </authors>
  <commentList>
    <comment ref="BN2" authorId="0" shapeId="0" xr:uid="{046A1E45-5963-4D88-8B74-B216D3498D98}">
      <text>
        <r>
          <rPr>
            <b/>
            <sz val="9"/>
            <color indexed="81"/>
            <rFont val="Tahoma"/>
            <family val="2"/>
          </rPr>
          <t xml:space="preserve">The last date of a payment Received. If the Scouter is not there at the end of the Tax Year edit the relevant cell Manually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barry duffy</author>
  </authors>
  <commentList>
    <comment ref="Z2" authorId="0" shapeId="0" xr:uid="{8165F3AC-F79F-44EB-97AF-14BDCBC5CEE2}">
      <text>
        <r>
          <rPr>
            <b/>
            <sz val="9"/>
            <color indexed="81"/>
            <rFont val="Tahoma"/>
            <family val="2"/>
          </rPr>
          <t xml:space="preserve">The last date of a payment Received. If the Scouter is not there at the end of the Tax Year edit the relevant cell Manually </t>
        </r>
      </text>
    </comment>
  </commentList>
</comments>
</file>

<file path=xl/sharedStrings.xml><?xml version="1.0" encoding="utf-8"?>
<sst xmlns="http://schemas.openxmlformats.org/spreadsheetml/2006/main" count="1482" uniqueCount="101">
  <si>
    <t>Gift AID Claim DATA</t>
  </si>
  <si>
    <t>Title</t>
  </si>
  <si>
    <t xml:space="preserve">Forename </t>
  </si>
  <si>
    <t>Surname</t>
  </si>
  <si>
    <t>House Number</t>
  </si>
  <si>
    <t>Postcode</t>
  </si>
  <si>
    <t>Aggregate Donation</t>
  </si>
  <si>
    <t>Sponsored Event</t>
  </si>
  <si>
    <t>Donation Date</t>
  </si>
  <si>
    <t>Donation Amount</t>
  </si>
  <si>
    <t>Mr</t>
  </si>
  <si>
    <t>John</t>
  </si>
  <si>
    <t>Name</t>
  </si>
  <si>
    <t>SI Number</t>
  </si>
  <si>
    <t>Status</t>
  </si>
  <si>
    <t>Scout section</t>
  </si>
  <si>
    <t>Parent/Guardian</t>
  </si>
  <si>
    <t>Active</t>
  </si>
  <si>
    <t>Scouts</t>
  </si>
  <si>
    <t>Ventures</t>
  </si>
  <si>
    <t>Cubs</t>
  </si>
  <si>
    <t>Beavers</t>
  </si>
  <si>
    <t>Rover</t>
  </si>
  <si>
    <t>inactive</t>
  </si>
  <si>
    <t>Total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</si>
  <si>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</si>
  <si>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</si>
  <si>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</si>
  <si>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</si>
  <si>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</si>
  <si>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</si>
  <si>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</si>
  <si>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</si>
  <si>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</si>
  <si>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</si>
  <si>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</si>
  <si>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</si>
  <si>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</si>
  <si>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</si>
  <si>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</si>
  <si>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</si>
  <si>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</si>
  <si>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</si>
  <si>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</si>
  <si>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</si>
  <si>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</si>
  <si>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</si>
  <si>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</si>
  <si>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</si>
  <si>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</si>
  <si>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</si>
  <si>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</si>
  <si>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</si>
  <si>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</si>
  <si>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</si>
  <si>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</si>
  <si>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</si>
  <si>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</si>
  <si>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</si>
  <si>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</si>
  <si>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</si>
  <si>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</si>
  <si>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</si>
  <si>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</si>
  <si>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</si>
  <si>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</si>
  <si>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</si>
  <si>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</si>
  <si>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</si>
  <si>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</si>
  <si>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</si>
  <si>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</si>
  <si>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</si>
  <si>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</si>
  <si>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</si>
  <si>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</si>
  <si>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</si>
  <si>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 xml:space="preserve">Total </t>
  </si>
  <si>
    <t xml:space="preserve">John Smith </t>
  </si>
  <si>
    <t xml:space="preserve">Mr John Smith </t>
  </si>
  <si>
    <t>Smith</t>
  </si>
  <si>
    <t>Wednesday</t>
  </si>
  <si>
    <t>1st Meeting After Tax Year Date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</si>
  <si>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</si>
  <si>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</si>
  <si>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</si>
  <si>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</si>
  <si>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</si>
  <si>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</si>
  <si>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</si>
  <si>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</si>
  <si>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</si>
  <si>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</si>
  <si>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</si>
  <si>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</si>
  <si>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Monthly if paid into the bank </t>
  </si>
  <si>
    <t>PAYMENT DUE</t>
  </si>
  <si>
    <t>REF ONLY</t>
  </si>
  <si>
    <t xml:space="preserve">Insert Line here if Additional member required </t>
  </si>
  <si>
    <t>BT12 6AB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</si>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</sst>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2" xfId="0" applyFont="1" applyFill="1" applyBorder="1" applyAlignment="1">
      <alignment horizontal="center"/>
    </xf>
    <xf numFmtId="43" fontId="3" fillId="0" borderId="1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43" fontId="3" fillId="0" borderId="3" xfId="1" applyFont="1" applyBorder="1" applyAlignment="1">
      <alignment horizontal="left"/>
    </xf>
    <xf numFmtId="43" fontId="0" fillId="0" borderId="0" xfId="1" applyFont="1"/>
    <xf numFmtId="16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3" fontId="0" fillId="6" borderId="0" xfId="1" applyFont="1" applyFill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43" fontId="5" fillId="0" borderId="4" xfId="0" applyNumberFormat="1" applyFont="1" applyBorder="1"/>
    <xf numFmtId="164" fontId="6" fillId="0" borderId="0" xfId="0" applyNumberFormat="1" applyFont="1"/>
    <xf numFmtId="43" fontId="0" fillId="0" borderId="0" xfId="0" applyNumberFormat="1"/>
    <xf numFmtId="0" fontId="6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3E12-E83D-444F-A85F-722BFA9E5F15}">
  <dimension ref="A1:BQ104"/>
  <sheetViews>
    <sheetView tabSelected="1" zoomScale="106" zoomScaleNormal="106" workbookViewId="0">
      <pane xSplit="5" ySplit="2" topLeftCell="BH3" activePane="bottomRight" state="frozen"/>
      <selection pane="topRight" activeCell="F1" sqref="F1"/>
      <selection pane="bottomLeft" activeCell="A3" sqref="A3"/>
      <selection pane="bottomRight" activeCell="BN18" sqref="BN18"/>
    </sheetView>
  </sheetViews>
  <sheetFormatPr defaultRowHeight="15" x14ac:dyDescent="0.25"/>
  <cols>
    <col min="1" max="1" width="29.7109375" bestFit="1" customWidth="1"/>
    <col min="2" max="2" width="14.85546875" customWidth="1"/>
    <col min="3" max="3" width="11.85546875" style="9" customWidth="1"/>
    <col min="4" max="4" width="13.28515625" style="9" bestFit="1" customWidth="1"/>
    <col min="5" max="5" width="31.5703125" customWidth="1"/>
    <col min="6" max="9" width="11.42578125" bestFit="1" customWidth="1"/>
    <col min="10" max="55" width="11.42578125" customWidth="1"/>
    <col min="56" max="57" width="11.42578125" bestFit="1" customWidth="1"/>
    <col min="58" max="58" width="9.140625" customWidth="1"/>
    <col min="59" max="59" width="5" customWidth="1"/>
    <col min="60" max="60" width="10.7109375" bestFit="1" customWidth="1"/>
    <col min="61" max="61" width="17" customWidth="1"/>
    <col min="62" max="62" width="14.7109375" bestFit="1" customWidth="1"/>
    <col min="63" max="63" width="14" customWidth="1"/>
    <col min="64" max="64" width="19.5703125" bestFit="1" customWidth="1"/>
    <col min="65" max="65" width="16.7109375" bestFit="1" customWidth="1"/>
    <col min="66" max="66" width="14.5703125" style="7" bestFit="1" customWidth="1"/>
    <col min="67" max="67" width="20.42578125" style="6" customWidth="1"/>
    <col min="69" max="69" width="14" bestFit="1" customWidth="1"/>
  </cols>
  <sheetData>
    <row r="1" spans="1:69" ht="15.75" thickBot="1" x14ac:dyDescent="0.3">
      <c r="A1" t="s">
        <v>82</v>
      </c>
      <c r="B1" s="17">
        <v>43929</v>
      </c>
      <c r="C1" s="16" t="s">
        <v>81</v>
      </c>
      <c r="F1" s="15" t="s">
        <v>25</v>
      </c>
      <c r="G1" s="15" t="s">
        <v>26</v>
      </c>
      <c r="H1" s="15" t="s">
        <v>27</v>
      </c>
      <c r="I1" s="15" t="s">
        <v>28</v>
      </c>
      <c r="J1" s="15" t="s">
        <v>29</v>
      </c>
      <c r="K1" s="15" t="s">
        <v>30</v>
      </c>
      <c r="L1" s="15" t="s">
        <v>31</v>
      </c>
      <c r="M1" s="15" t="s">
        <v>32</v>
      </c>
      <c r="N1" s="15" t="s">
        <v>33</v>
      </c>
      <c r="O1" s="15" t="s">
        <v>34</v>
      </c>
      <c r="P1" s="15" t="s">
        <v>35</v>
      </c>
      <c r="Q1" s="15" t="s">
        <v>36</v>
      </c>
      <c r="R1" s="15" t="s">
        <v>37</v>
      </c>
      <c r="S1" s="15" t="s">
        <v>38</v>
      </c>
      <c r="T1" s="15" t="s">
        <v>39</v>
      </c>
      <c r="U1" s="15" t="s">
        <v>40</v>
      </c>
      <c r="V1" s="15" t="s">
        <v>41</v>
      </c>
      <c r="W1" s="15" t="s">
        <v>42</v>
      </c>
      <c r="X1" s="15" t="s">
        <v>43</v>
      </c>
      <c r="Y1" s="15" t="s">
        <v>44</v>
      </c>
      <c r="Z1" s="15" t="s">
        <v>45</v>
      </c>
      <c r="AA1" s="15" t="s">
        <v>46</v>
      </c>
      <c r="AB1" s="15" t="s">
        <v>47</v>
      </c>
      <c r="AC1" s="15" t="s">
        <v>48</v>
      </c>
      <c r="AD1" s="15" t="s">
        <v>49</v>
      </c>
      <c r="AE1" s="15" t="s">
        <v>50</v>
      </c>
      <c r="AF1" s="15" t="s">
        <v>51</v>
      </c>
      <c r="AG1" s="15" t="s">
        <v>52</v>
      </c>
      <c r="AH1" s="15" t="s">
        <v>53</v>
      </c>
      <c r="AI1" s="15" t="s">
        <v>54</v>
      </c>
      <c r="AJ1" s="15" t="s">
        <v>55</v>
      </c>
      <c r="AK1" s="15" t="s">
        <v>56</v>
      </c>
      <c r="AL1" s="15" t="s">
        <v>57</v>
      </c>
      <c r="AM1" s="15" t="s">
        <v>58</v>
      </c>
      <c r="AN1" s="15" t="s">
        <v>59</v>
      </c>
      <c r="AO1" s="15" t="s">
        <v>60</v>
      </c>
      <c r="AP1" s="15" t="s">
        <v>61</v>
      </c>
      <c r="AQ1" s="15" t="s">
        <v>62</v>
      </c>
      <c r="AR1" s="15" t="s">
        <v>63</v>
      </c>
      <c r="AS1" s="15" t="s">
        <v>64</v>
      </c>
      <c r="AT1" s="15" t="s">
        <v>65</v>
      </c>
      <c r="AU1" s="15" t="s">
        <v>66</v>
      </c>
      <c r="AV1" s="15" t="s">
        <v>67</v>
      </c>
      <c r="AW1" s="15" t="s">
        <v>68</v>
      </c>
      <c r="AX1" s="15" t="s">
        <v>69</v>
      </c>
      <c r="AY1" s="15" t="s">
        <v>70</v>
      </c>
      <c r="AZ1" s="15" t="s">
        <v>71</v>
      </c>
      <c r="BA1" s="15" t="s">
        <v>72</v>
      </c>
      <c r="BB1" s="15" t="s">
        <v>73</v>
      </c>
      <c r="BC1" s="15" t="s">
        <v>74</v>
      </c>
      <c r="BD1" s="15" t="s">
        <v>75</v>
      </c>
      <c r="BE1" s="15" t="s">
        <v>76</v>
      </c>
      <c r="BI1" s="29" t="s">
        <v>0</v>
      </c>
      <c r="BJ1" s="30"/>
      <c r="BK1" s="30"/>
      <c r="BL1" s="30"/>
      <c r="BM1" s="30"/>
      <c r="BN1" s="30"/>
      <c r="BO1" s="31"/>
      <c r="BQ1" s="15" t="s">
        <v>97</v>
      </c>
    </row>
    <row r="2" spans="1:69" ht="15.75" thickBot="1" x14ac:dyDescent="0.3">
      <c r="A2" s="10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8">
        <f>B1</f>
        <v>43929</v>
      </c>
      <c r="G2" s="18">
        <f>F2+7</f>
        <v>43936</v>
      </c>
      <c r="H2" s="18">
        <f t="shared" ref="H2:BE2" si="0">G2+7</f>
        <v>43943</v>
      </c>
      <c r="I2" s="18">
        <f t="shared" si="0"/>
        <v>43950</v>
      </c>
      <c r="J2" s="18">
        <f t="shared" si="0"/>
        <v>43957</v>
      </c>
      <c r="K2" s="18">
        <f t="shared" si="0"/>
        <v>43964</v>
      </c>
      <c r="L2" s="18">
        <f t="shared" si="0"/>
        <v>43971</v>
      </c>
      <c r="M2" s="18">
        <f t="shared" si="0"/>
        <v>43978</v>
      </c>
      <c r="N2" s="18">
        <f t="shared" si="0"/>
        <v>43985</v>
      </c>
      <c r="O2" s="18">
        <f t="shared" si="0"/>
        <v>43992</v>
      </c>
      <c r="P2" s="18">
        <f t="shared" si="0"/>
        <v>43999</v>
      </c>
      <c r="Q2" s="18">
        <f t="shared" si="0"/>
        <v>44006</v>
      </c>
      <c r="R2" s="18">
        <f t="shared" si="0"/>
        <v>44013</v>
      </c>
      <c r="S2" s="18">
        <f t="shared" si="0"/>
        <v>44020</v>
      </c>
      <c r="T2" s="18">
        <f t="shared" si="0"/>
        <v>44027</v>
      </c>
      <c r="U2" s="18">
        <f t="shared" si="0"/>
        <v>44034</v>
      </c>
      <c r="V2" s="18">
        <f t="shared" si="0"/>
        <v>44041</v>
      </c>
      <c r="W2" s="18">
        <f t="shared" si="0"/>
        <v>44048</v>
      </c>
      <c r="X2" s="18">
        <f t="shared" si="0"/>
        <v>44055</v>
      </c>
      <c r="Y2" s="18">
        <f t="shared" si="0"/>
        <v>44062</v>
      </c>
      <c r="Z2" s="18">
        <f t="shared" si="0"/>
        <v>44069</v>
      </c>
      <c r="AA2" s="18">
        <f t="shared" si="0"/>
        <v>44076</v>
      </c>
      <c r="AB2" s="18">
        <f t="shared" si="0"/>
        <v>44083</v>
      </c>
      <c r="AC2" s="18">
        <f t="shared" si="0"/>
        <v>44090</v>
      </c>
      <c r="AD2" s="18">
        <f t="shared" si="0"/>
        <v>44097</v>
      </c>
      <c r="AE2" s="18">
        <f t="shared" si="0"/>
        <v>44104</v>
      </c>
      <c r="AF2" s="18">
        <f t="shared" si="0"/>
        <v>44111</v>
      </c>
      <c r="AG2" s="18">
        <f t="shared" si="0"/>
        <v>44118</v>
      </c>
      <c r="AH2" s="18">
        <f t="shared" si="0"/>
        <v>44125</v>
      </c>
      <c r="AI2" s="18">
        <f t="shared" si="0"/>
        <v>44132</v>
      </c>
      <c r="AJ2" s="18">
        <f t="shared" si="0"/>
        <v>44139</v>
      </c>
      <c r="AK2" s="18">
        <f t="shared" si="0"/>
        <v>44146</v>
      </c>
      <c r="AL2" s="18">
        <f t="shared" si="0"/>
        <v>44153</v>
      </c>
      <c r="AM2" s="18">
        <f t="shared" si="0"/>
        <v>44160</v>
      </c>
      <c r="AN2" s="18">
        <f t="shared" si="0"/>
        <v>44167</v>
      </c>
      <c r="AO2" s="18">
        <f t="shared" si="0"/>
        <v>44174</v>
      </c>
      <c r="AP2" s="18">
        <f t="shared" si="0"/>
        <v>44181</v>
      </c>
      <c r="AQ2" s="18">
        <f t="shared" si="0"/>
        <v>44188</v>
      </c>
      <c r="AR2" s="18">
        <f t="shared" si="0"/>
        <v>44195</v>
      </c>
      <c r="AS2" s="18">
        <f t="shared" si="0"/>
        <v>44202</v>
      </c>
      <c r="AT2" s="18">
        <f t="shared" si="0"/>
        <v>44209</v>
      </c>
      <c r="AU2" s="18">
        <f t="shared" si="0"/>
        <v>44216</v>
      </c>
      <c r="AV2" s="18">
        <f t="shared" si="0"/>
        <v>44223</v>
      </c>
      <c r="AW2" s="18">
        <f t="shared" si="0"/>
        <v>44230</v>
      </c>
      <c r="AX2" s="18">
        <f t="shared" si="0"/>
        <v>44237</v>
      </c>
      <c r="AY2" s="18">
        <f t="shared" si="0"/>
        <v>44244</v>
      </c>
      <c r="AZ2" s="18">
        <f t="shared" si="0"/>
        <v>44251</v>
      </c>
      <c r="BA2" s="18">
        <f t="shared" si="0"/>
        <v>44258</v>
      </c>
      <c r="BB2" s="18">
        <f t="shared" si="0"/>
        <v>44265</v>
      </c>
      <c r="BC2" s="18">
        <f t="shared" si="0"/>
        <v>44272</v>
      </c>
      <c r="BD2" s="18">
        <f t="shared" si="0"/>
        <v>44279</v>
      </c>
      <c r="BE2" s="18">
        <f t="shared" si="0"/>
        <v>44286</v>
      </c>
      <c r="BF2" s="19" t="s">
        <v>77</v>
      </c>
      <c r="BG2" s="1" t="s">
        <v>1</v>
      </c>
      <c r="BH2" s="1" t="s">
        <v>2</v>
      </c>
      <c r="BI2" s="2" t="s">
        <v>3</v>
      </c>
      <c r="BJ2" s="3" t="s">
        <v>4</v>
      </c>
      <c r="BK2" s="3" t="s">
        <v>5</v>
      </c>
      <c r="BL2" s="3" t="s">
        <v>6</v>
      </c>
      <c r="BM2" s="3" t="s">
        <v>7</v>
      </c>
      <c r="BN2" s="4" t="s">
        <v>8</v>
      </c>
      <c r="BO2" s="5" t="s">
        <v>9</v>
      </c>
      <c r="BQ2" s="14" t="s">
        <v>96</v>
      </c>
    </row>
    <row r="3" spans="1:69" x14ac:dyDescent="0.25">
      <c r="A3" s="11" t="s">
        <v>78</v>
      </c>
      <c r="C3" s="12" t="s">
        <v>17</v>
      </c>
      <c r="D3" s="9" t="s">
        <v>18</v>
      </c>
      <c r="E3" t="s">
        <v>79</v>
      </c>
      <c r="F3" s="6">
        <v>3</v>
      </c>
      <c r="G3" s="6">
        <v>0</v>
      </c>
      <c r="H3" s="6">
        <v>3</v>
      </c>
      <c r="I3" s="6">
        <v>3</v>
      </c>
      <c r="J3" s="6">
        <v>3</v>
      </c>
      <c r="K3" s="6">
        <v>3</v>
      </c>
      <c r="L3" s="6">
        <v>3</v>
      </c>
      <c r="M3" s="6">
        <v>3</v>
      </c>
      <c r="N3" s="6">
        <v>3</v>
      </c>
      <c r="O3" s="6">
        <v>3</v>
      </c>
      <c r="P3" s="6">
        <v>3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3</v>
      </c>
      <c r="AB3" s="6">
        <v>3</v>
      </c>
      <c r="AC3" s="6">
        <v>3</v>
      </c>
      <c r="AD3" s="6">
        <v>3</v>
      </c>
      <c r="AE3" s="6">
        <v>3</v>
      </c>
      <c r="AF3" s="6">
        <v>3</v>
      </c>
      <c r="AG3" s="6">
        <v>3</v>
      </c>
      <c r="AH3" s="6">
        <v>3</v>
      </c>
      <c r="AI3" s="6">
        <v>3</v>
      </c>
      <c r="AJ3" s="6">
        <v>3</v>
      </c>
      <c r="AK3" s="6">
        <v>3</v>
      </c>
      <c r="AL3" s="6">
        <v>3</v>
      </c>
      <c r="AM3" s="6">
        <v>3</v>
      </c>
      <c r="AN3" s="6">
        <v>3</v>
      </c>
      <c r="AO3" s="6">
        <v>3</v>
      </c>
      <c r="AP3" s="6">
        <v>3</v>
      </c>
      <c r="AQ3" s="6">
        <v>0</v>
      </c>
      <c r="AR3" s="6">
        <v>0</v>
      </c>
      <c r="AS3" s="6">
        <v>3</v>
      </c>
      <c r="AT3" s="6">
        <v>3</v>
      </c>
      <c r="AU3" s="6">
        <v>3</v>
      </c>
      <c r="AV3" s="6">
        <v>3</v>
      </c>
      <c r="AW3" s="6">
        <v>3</v>
      </c>
      <c r="AX3" s="6">
        <v>3</v>
      </c>
      <c r="AY3" s="6">
        <v>3</v>
      </c>
      <c r="AZ3" s="6">
        <v>3</v>
      </c>
      <c r="BA3" s="6">
        <v>3</v>
      </c>
      <c r="BB3" s="6">
        <v>3</v>
      </c>
      <c r="BC3" s="6">
        <v>3</v>
      </c>
      <c r="BD3" s="6">
        <v>3</v>
      </c>
      <c r="BE3" s="6">
        <v>3</v>
      </c>
      <c r="BF3" s="20">
        <f>SUM(F3:BE3)</f>
        <v>117</v>
      </c>
      <c r="BG3" t="s">
        <v>10</v>
      </c>
      <c r="BH3" t="s">
        <v>11</v>
      </c>
      <c r="BI3" s="6" t="s">
        <v>80</v>
      </c>
      <c r="BJ3" s="21">
        <v>10</v>
      </c>
      <c r="BK3" t="s">
        <v>99</v>
      </c>
      <c r="BN3" s="7">
        <f>$BE$2</f>
        <v>44286</v>
      </c>
      <c r="BO3" s="6">
        <f>BF3</f>
        <v>117</v>
      </c>
      <c r="BQ3" s="27">
        <f>BO3*0.25</f>
        <v>29.25</v>
      </c>
    </row>
    <row r="4" spans="1:69" x14ac:dyDescent="0.25">
      <c r="A4" s="11" t="s">
        <v>78</v>
      </c>
      <c r="C4" s="12" t="s">
        <v>17</v>
      </c>
      <c r="D4" s="9" t="s">
        <v>19</v>
      </c>
      <c r="E4" t="s">
        <v>79</v>
      </c>
      <c r="BF4" s="20">
        <f t="shared" ref="BF4:BF67" si="1">SUM(F4:BE4)</f>
        <v>0</v>
      </c>
      <c r="BG4" t="s">
        <v>10</v>
      </c>
      <c r="BH4" t="s">
        <v>11</v>
      </c>
      <c r="BI4" s="6" t="s">
        <v>80</v>
      </c>
      <c r="BN4" s="7">
        <f t="shared" ref="BN4:BN67" si="2">$BE$2</f>
        <v>44286</v>
      </c>
      <c r="BO4" s="6">
        <f t="shared" ref="BO4:BO51" si="3">BF4</f>
        <v>0</v>
      </c>
      <c r="BQ4" s="27">
        <f>BO4*0.25</f>
        <v>0</v>
      </c>
    </row>
    <row r="5" spans="1:69" x14ac:dyDescent="0.25">
      <c r="A5" s="11" t="s">
        <v>78</v>
      </c>
      <c r="C5" s="12" t="s">
        <v>17</v>
      </c>
      <c r="D5" s="9" t="s">
        <v>20</v>
      </c>
      <c r="E5" t="s">
        <v>79</v>
      </c>
      <c r="BF5" s="20">
        <f t="shared" si="1"/>
        <v>0</v>
      </c>
      <c r="BG5" t="s">
        <v>10</v>
      </c>
      <c r="BH5" t="s">
        <v>11</v>
      </c>
      <c r="BI5" s="6" t="s">
        <v>80</v>
      </c>
      <c r="BN5" s="7">
        <f t="shared" si="2"/>
        <v>44286</v>
      </c>
      <c r="BO5" s="6">
        <f t="shared" si="3"/>
        <v>0</v>
      </c>
      <c r="BQ5" s="27">
        <f t="shared" ref="BQ5:BQ68" si="4">BO5*0.25</f>
        <v>0</v>
      </c>
    </row>
    <row r="6" spans="1:69" x14ac:dyDescent="0.25">
      <c r="A6" s="11" t="s">
        <v>78</v>
      </c>
      <c r="C6" s="12" t="s">
        <v>17</v>
      </c>
      <c r="D6" s="9" t="s">
        <v>21</v>
      </c>
      <c r="E6" t="s">
        <v>79</v>
      </c>
      <c r="BF6" s="20">
        <f t="shared" si="1"/>
        <v>0</v>
      </c>
      <c r="BG6" t="s">
        <v>10</v>
      </c>
      <c r="BH6" t="s">
        <v>11</v>
      </c>
      <c r="BI6" s="6" t="s">
        <v>80</v>
      </c>
      <c r="BJ6" s="8"/>
      <c r="BK6" s="8"/>
      <c r="BN6" s="7">
        <f t="shared" si="2"/>
        <v>44286</v>
      </c>
      <c r="BO6" s="6">
        <f t="shared" si="3"/>
        <v>0</v>
      </c>
      <c r="BQ6" s="27">
        <f t="shared" si="4"/>
        <v>0</v>
      </c>
    </row>
    <row r="7" spans="1:69" x14ac:dyDescent="0.25">
      <c r="A7" s="11" t="s">
        <v>78</v>
      </c>
      <c r="C7" s="12" t="s">
        <v>17</v>
      </c>
      <c r="D7" s="9" t="s">
        <v>20</v>
      </c>
      <c r="E7" t="s">
        <v>79</v>
      </c>
      <c r="BF7" s="20">
        <f t="shared" si="1"/>
        <v>0</v>
      </c>
      <c r="BG7" t="s">
        <v>10</v>
      </c>
      <c r="BH7" t="s">
        <v>11</v>
      </c>
      <c r="BI7" s="6" t="s">
        <v>80</v>
      </c>
      <c r="BJ7" s="8"/>
      <c r="BK7" s="8"/>
      <c r="BN7" s="7">
        <f t="shared" si="2"/>
        <v>44286</v>
      </c>
      <c r="BO7" s="6">
        <f t="shared" si="3"/>
        <v>0</v>
      </c>
      <c r="BQ7" s="27">
        <f t="shared" si="4"/>
        <v>0</v>
      </c>
    </row>
    <row r="8" spans="1:69" x14ac:dyDescent="0.25">
      <c r="A8" s="11" t="s">
        <v>78</v>
      </c>
      <c r="C8" s="12" t="s">
        <v>17</v>
      </c>
      <c r="D8" s="9" t="s">
        <v>22</v>
      </c>
      <c r="E8" t="s">
        <v>79</v>
      </c>
      <c r="BF8" s="20">
        <f t="shared" si="1"/>
        <v>0</v>
      </c>
      <c r="BG8" t="s">
        <v>10</v>
      </c>
      <c r="BH8" t="s">
        <v>11</v>
      </c>
      <c r="BI8" s="6" t="s">
        <v>80</v>
      </c>
      <c r="BJ8" s="8"/>
      <c r="BK8" s="8"/>
      <c r="BN8" s="7">
        <f t="shared" si="2"/>
        <v>44286</v>
      </c>
      <c r="BO8" s="6">
        <f t="shared" si="3"/>
        <v>0</v>
      </c>
      <c r="BQ8" s="27">
        <f t="shared" si="4"/>
        <v>0</v>
      </c>
    </row>
    <row r="9" spans="1:69" x14ac:dyDescent="0.25">
      <c r="A9" s="11" t="s">
        <v>78</v>
      </c>
      <c r="C9" s="12" t="s">
        <v>17</v>
      </c>
      <c r="D9" s="9" t="s">
        <v>20</v>
      </c>
      <c r="E9" t="s">
        <v>79</v>
      </c>
      <c r="BF9" s="20">
        <f t="shared" si="1"/>
        <v>0</v>
      </c>
      <c r="BG9" t="s">
        <v>10</v>
      </c>
      <c r="BH9" t="s">
        <v>11</v>
      </c>
      <c r="BI9" s="6" t="s">
        <v>80</v>
      </c>
      <c r="BJ9" s="8"/>
      <c r="BK9" s="8"/>
      <c r="BN9" s="7">
        <f t="shared" si="2"/>
        <v>44286</v>
      </c>
      <c r="BO9" s="6">
        <f t="shared" si="3"/>
        <v>0</v>
      </c>
      <c r="BQ9" s="27">
        <f t="shared" si="4"/>
        <v>0</v>
      </c>
    </row>
    <row r="10" spans="1:69" x14ac:dyDescent="0.25">
      <c r="A10" s="11" t="s">
        <v>78</v>
      </c>
      <c r="C10" s="12" t="s">
        <v>17</v>
      </c>
      <c r="D10" s="9" t="s">
        <v>20</v>
      </c>
      <c r="E10" t="s">
        <v>79</v>
      </c>
      <c r="BF10" s="20">
        <f t="shared" si="1"/>
        <v>0</v>
      </c>
      <c r="BG10" t="s">
        <v>10</v>
      </c>
      <c r="BH10" t="s">
        <v>11</v>
      </c>
      <c r="BI10" s="6" t="s">
        <v>80</v>
      </c>
      <c r="BJ10" s="8"/>
      <c r="BK10" s="8"/>
      <c r="BN10" s="7">
        <f t="shared" si="2"/>
        <v>44286</v>
      </c>
      <c r="BO10" s="6">
        <f t="shared" si="3"/>
        <v>0</v>
      </c>
      <c r="BQ10" s="27">
        <f t="shared" si="4"/>
        <v>0</v>
      </c>
    </row>
    <row r="11" spans="1:69" x14ac:dyDescent="0.25">
      <c r="A11" s="11" t="s">
        <v>78</v>
      </c>
      <c r="C11" s="12" t="s">
        <v>17</v>
      </c>
      <c r="D11" s="9" t="s">
        <v>18</v>
      </c>
      <c r="E11" t="s">
        <v>79</v>
      </c>
      <c r="BF11" s="20">
        <f t="shared" si="1"/>
        <v>0</v>
      </c>
      <c r="BG11" t="s">
        <v>10</v>
      </c>
      <c r="BH11" t="s">
        <v>11</v>
      </c>
      <c r="BI11" s="6" t="s">
        <v>80</v>
      </c>
      <c r="BJ11" s="8"/>
      <c r="BK11" s="8"/>
      <c r="BN11" s="7">
        <f t="shared" si="2"/>
        <v>44286</v>
      </c>
      <c r="BO11" s="6">
        <f t="shared" si="3"/>
        <v>0</v>
      </c>
      <c r="BQ11" s="27">
        <f t="shared" si="4"/>
        <v>0</v>
      </c>
    </row>
    <row r="12" spans="1:69" x14ac:dyDescent="0.25">
      <c r="A12" s="11" t="s">
        <v>78</v>
      </c>
      <c r="C12" s="12" t="s">
        <v>17</v>
      </c>
      <c r="D12" s="9" t="s">
        <v>20</v>
      </c>
      <c r="E12" t="s">
        <v>79</v>
      </c>
      <c r="BF12" s="20">
        <f t="shared" si="1"/>
        <v>0</v>
      </c>
      <c r="BG12" t="s">
        <v>10</v>
      </c>
      <c r="BH12" t="s">
        <v>11</v>
      </c>
      <c r="BI12" s="6" t="s">
        <v>80</v>
      </c>
      <c r="BJ12" s="8"/>
      <c r="BK12" s="8"/>
      <c r="BN12" s="7">
        <f t="shared" si="2"/>
        <v>44286</v>
      </c>
      <c r="BO12" s="6">
        <f t="shared" si="3"/>
        <v>0</v>
      </c>
      <c r="BQ12" s="27">
        <f t="shared" si="4"/>
        <v>0</v>
      </c>
    </row>
    <row r="13" spans="1:69" x14ac:dyDescent="0.25">
      <c r="A13" s="11" t="s">
        <v>78</v>
      </c>
      <c r="C13" s="12" t="s">
        <v>17</v>
      </c>
      <c r="D13" s="9" t="s">
        <v>21</v>
      </c>
      <c r="E13" t="s">
        <v>79</v>
      </c>
      <c r="BF13" s="20">
        <f t="shared" si="1"/>
        <v>0</v>
      </c>
      <c r="BG13" t="s">
        <v>10</v>
      </c>
      <c r="BH13" t="s">
        <v>11</v>
      </c>
      <c r="BI13" s="6" t="s">
        <v>80</v>
      </c>
      <c r="BJ13" s="8"/>
      <c r="BK13" s="8"/>
      <c r="BN13" s="7">
        <f t="shared" si="2"/>
        <v>44286</v>
      </c>
      <c r="BO13" s="6">
        <f t="shared" si="3"/>
        <v>0</v>
      </c>
      <c r="BQ13" s="27">
        <f t="shared" si="4"/>
        <v>0</v>
      </c>
    </row>
    <row r="14" spans="1:69" x14ac:dyDescent="0.25">
      <c r="A14" s="11" t="s">
        <v>78</v>
      </c>
      <c r="C14" s="12" t="s">
        <v>17</v>
      </c>
      <c r="D14" s="9" t="s">
        <v>18</v>
      </c>
      <c r="E14" t="s">
        <v>79</v>
      </c>
      <c r="BF14" s="20">
        <f t="shared" si="1"/>
        <v>0</v>
      </c>
      <c r="BG14" t="s">
        <v>10</v>
      </c>
      <c r="BH14" t="s">
        <v>11</v>
      </c>
      <c r="BI14" s="6" t="s">
        <v>80</v>
      </c>
      <c r="BJ14" s="8"/>
      <c r="BK14" s="8"/>
      <c r="BN14" s="7">
        <f t="shared" si="2"/>
        <v>44286</v>
      </c>
      <c r="BO14" s="6">
        <f t="shared" si="3"/>
        <v>0</v>
      </c>
      <c r="BQ14" s="27">
        <f t="shared" si="4"/>
        <v>0</v>
      </c>
    </row>
    <row r="15" spans="1:69" x14ac:dyDescent="0.25">
      <c r="A15" s="11" t="s">
        <v>78</v>
      </c>
      <c r="C15" s="12" t="s">
        <v>17</v>
      </c>
      <c r="D15" s="9" t="s">
        <v>22</v>
      </c>
      <c r="E15" t="s">
        <v>79</v>
      </c>
      <c r="BF15" s="20">
        <f t="shared" si="1"/>
        <v>0</v>
      </c>
      <c r="BG15" t="s">
        <v>10</v>
      </c>
      <c r="BH15" t="s">
        <v>11</v>
      </c>
      <c r="BI15" s="6" t="s">
        <v>80</v>
      </c>
      <c r="BJ15" s="8"/>
      <c r="BK15" s="8"/>
      <c r="BN15" s="7">
        <f t="shared" si="2"/>
        <v>44286</v>
      </c>
      <c r="BO15" s="6">
        <f t="shared" si="3"/>
        <v>0</v>
      </c>
      <c r="BQ15" s="27">
        <f t="shared" si="4"/>
        <v>0</v>
      </c>
    </row>
    <row r="16" spans="1:69" x14ac:dyDescent="0.25">
      <c r="A16" s="11" t="s">
        <v>78</v>
      </c>
      <c r="C16" s="12" t="s">
        <v>23</v>
      </c>
      <c r="D16" s="9" t="s">
        <v>21</v>
      </c>
      <c r="E16" t="s">
        <v>79</v>
      </c>
      <c r="BF16" s="20">
        <f t="shared" si="1"/>
        <v>0</v>
      </c>
      <c r="BG16" t="s">
        <v>10</v>
      </c>
      <c r="BH16" t="s">
        <v>11</v>
      </c>
      <c r="BI16" s="6" t="s">
        <v>80</v>
      </c>
      <c r="BJ16" s="8"/>
      <c r="BK16" s="8"/>
      <c r="BN16" s="7">
        <f t="shared" si="2"/>
        <v>44286</v>
      </c>
      <c r="BO16" s="6">
        <f t="shared" si="3"/>
        <v>0</v>
      </c>
      <c r="BQ16" s="27">
        <f t="shared" si="4"/>
        <v>0</v>
      </c>
    </row>
    <row r="17" spans="1:69" x14ac:dyDescent="0.25">
      <c r="A17" s="11" t="s">
        <v>78</v>
      </c>
      <c r="C17" s="12" t="s">
        <v>17</v>
      </c>
      <c r="D17" s="9" t="s">
        <v>21</v>
      </c>
      <c r="E17" t="s">
        <v>79</v>
      </c>
      <c r="BF17" s="20">
        <f t="shared" si="1"/>
        <v>0</v>
      </c>
      <c r="BG17" t="s">
        <v>10</v>
      </c>
      <c r="BH17" t="s">
        <v>11</v>
      </c>
      <c r="BI17" s="6" t="s">
        <v>80</v>
      </c>
      <c r="BJ17" s="8"/>
      <c r="BK17" s="8"/>
      <c r="BN17" s="7">
        <f t="shared" si="2"/>
        <v>44286</v>
      </c>
      <c r="BO17" s="6">
        <f t="shared" si="3"/>
        <v>0</v>
      </c>
      <c r="BQ17" s="27">
        <f t="shared" si="4"/>
        <v>0</v>
      </c>
    </row>
    <row r="18" spans="1:69" x14ac:dyDescent="0.25">
      <c r="A18" s="11" t="s">
        <v>78</v>
      </c>
      <c r="C18" s="12" t="s">
        <v>17</v>
      </c>
      <c r="D18" s="9" t="s">
        <v>20</v>
      </c>
      <c r="E18" t="s">
        <v>79</v>
      </c>
      <c r="BF18" s="20">
        <f t="shared" si="1"/>
        <v>0</v>
      </c>
      <c r="BG18" t="s">
        <v>10</v>
      </c>
      <c r="BH18" t="s">
        <v>11</v>
      </c>
      <c r="BI18" s="6" t="s">
        <v>80</v>
      </c>
      <c r="BJ18" s="8"/>
      <c r="BK18" s="8"/>
      <c r="BM18" t="s">
        <v>100</v>
      </c>
      <c r="BN18" s="7">
        <f t="shared" si="2"/>
        <v>44286</v>
      </c>
      <c r="BO18" s="6">
        <f t="shared" si="3"/>
        <v>0</v>
      </c>
      <c r="BQ18" s="27">
        <f t="shared" si="4"/>
        <v>0</v>
      </c>
    </row>
    <row r="19" spans="1:69" x14ac:dyDescent="0.25">
      <c r="A19" s="11" t="s">
        <v>78</v>
      </c>
      <c r="C19" s="12" t="s">
        <v>17</v>
      </c>
      <c r="D19" s="9" t="s">
        <v>18</v>
      </c>
      <c r="E19" t="s">
        <v>79</v>
      </c>
      <c r="BF19" s="20">
        <f t="shared" si="1"/>
        <v>0</v>
      </c>
      <c r="BG19" t="s">
        <v>10</v>
      </c>
      <c r="BH19" t="s">
        <v>11</v>
      </c>
      <c r="BI19" s="6" t="s">
        <v>80</v>
      </c>
      <c r="BJ19" s="8"/>
      <c r="BK19" s="8"/>
      <c r="BN19" s="7">
        <f t="shared" si="2"/>
        <v>44286</v>
      </c>
      <c r="BO19" s="6">
        <f t="shared" si="3"/>
        <v>0</v>
      </c>
      <c r="BQ19" s="27">
        <f t="shared" si="4"/>
        <v>0</v>
      </c>
    </row>
    <row r="20" spans="1:69" x14ac:dyDescent="0.25">
      <c r="A20" s="11" t="s">
        <v>78</v>
      </c>
      <c r="C20" s="12" t="s">
        <v>17</v>
      </c>
      <c r="D20" s="9" t="s">
        <v>21</v>
      </c>
      <c r="E20" t="s">
        <v>79</v>
      </c>
      <c r="BF20" s="20">
        <f t="shared" si="1"/>
        <v>0</v>
      </c>
      <c r="BG20" t="s">
        <v>10</v>
      </c>
      <c r="BH20" t="s">
        <v>11</v>
      </c>
      <c r="BI20" s="6" t="s">
        <v>80</v>
      </c>
      <c r="BJ20" s="8"/>
      <c r="BK20" s="8"/>
      <c r="BN20" s="7">
        <f t="shared" si="2"/>
        <v>44286</v>
      </c>
      <c r="BO20" s="6">
        <f t="shared" si="3"/>
        <v>0</v>
      </c>
      <c r="BQ20" s="27">
        <f t="shared" si="4"/>
        <v>0</v>
      </c>
    </row>
    <row r="21" spans="1:69" x14ac:dyDescent="0.25">
      <c r="A21" s="11" t="s">
        <v>78</v>
      </c>
      <c r="C21" s="12" t="s">
        <v>17</v>
      </c>
      <c r="D21" s="9" t="s">
        <v>18</v>
      </c>
      <c r="E21" t="s">
        <v>79</v>
      </c>
      <c r="BF21" s="20">
        <f t="shared" si="1"/>
        <v>0</v>
      </c>
      <c r="BG21" t="s">
        <v>10</v>
      </c>
      <c r="BH21" t="s">
        <v>11</v>
      </c>
      <c r="BI21" s="6" t="s">
        <v>80</v>
      </c>
      <c r="BJ21" s="8"/>
      <c r="BK21" s="8"/>
      <c r="BN21" s="7">
        <f t="shared" si="2"/>
        <v>44286</v>
      </c>
      <c r="BO21" s="6">
        <f t="shared" si="3"/>
        <v>0</v>
      </c>
      <c r="BQ21" s="27">
        <f t="shared" si="4"/>
        <v>0</v>
      </c>
    </row>
    <row r="22" spans="1:69" x14ac:dyDescent="0.25">
      <c r="A22" s="11" t="s">
        <v>78</v>
      </c>
      <c r="C22" s="12" t="s">
        <v>17</v>
      </c>
      <c r="D22" s="9" t="s">
        <v>22</v>
      </c>
      <c r="E22" t="s">
        <v>79</v>
      </c>
      <c r="BF22" s="20">
        <f t="shared" si="1"/>
        <v>0</v>
      </c>
      <c r="BG22" t="s">
        <v>10</v>
      </c>
      <c r="BH22" t="s">
        <v>11</v>
      </c>
      <c r="BI22" s="6" t="s">
        <v>80</v>
      </c>
      <c r="BJ22" s="8"/>
      <c r="BK22" s="8"/>
      <c r="BN22" s="7">
        <f t="shared" si="2"/>
        <v>44286</v>
      </c>
      <c r="BO22" s="6">
        <f t="shared" si="3"/>
        <v>0</v>
      </c>
      <c r="BQ22" s="27">
        <f t="shared" si="4"/>
        <v>0</v>
      </c>
    </row>
    <row r="23" spans="1:69" x14ac:dyDescent="0.25">
      <c r="A23" s="11" t="s">
        <v>78</v>
      </c>
      <c r="C23" s="12" t="s">
        <v>17</v>
      </c>
      <c r="D23" s="9" t="s">
        <v>20</v>
      </c>
      <c r="E23" t="s">
        <v>79</v>
      </c>
      <c r="BF23" s="20">
        <f t="shared" si="1"/>
        <v>0</v>
      </c>
      <c r="BG23" t="s">
        <v>10</v>
      </c>
      <c r="BH23" t="s">
        <v>11</v>
      </c>
      <c r="BI23" s="6" t="s">
        <v>80</v>
      </c>
      <c r="BJ23" s="8"/>
      <c r="BK23" s="8"/>
      <c r="BN23" s="7">
        <f t="shared" si="2"/>
        <v>44286</v>
      </c>
      <c r="BO23" s="6">
        <f t="shared" si="3"/>
        <v>0</v>
      </c>
      <c r="BQ23" s="27">
        <f t="shared" si="4"/>
        <v>0</v>
      </c>
    </row>
    <row r="24" spans="1:69" x14ac:dyDescent="0.25">
      <c r="A24" s="11" t="s">
        <v>78</v>
      </c>
      <c r="C24" s="12" t="s">
        <v>23</v>
      </c>
      <c r="D24" s="9" t="s">
        <v>18</v>
      </c>
      <c r="E24" t="s">
        <v>79</v>
      </c>
      <c r="BF24" s="20">
        <f t="shared" si="1"/>
        <v>0</v>
      </c>
      <c r="BG24" t="s">
        <v>10</v>
      </c>
      <c r="BH24" t="s">
        <v>11</v>
      </c>
      <c r="BI24" s="6" t="s">
        <v>80</v>
      </c>
      <c r="BJ24" s="8"/>
      <c r="BK24" s="8"/>
      <c r="BN24" s="7">
        <f t="shared" si="2"/>
        <v>44286</v>
      </c>
      <c r="BO24" s="6">
        <f t="shared" si="3"/>
        <v>0</v>
      </c>
      <c r="BQ24" s="27">
        <f t="shared" si="4"/>
        <v>0</v>
      </c>
    </row>
    <row r="25" spans="1:69" x14ac:dyDescent="0.25">
      <c r="A25" s="11" t="s">
        <v>78</v>
      </c>
      <c r="C25" s="12" t="s">
        <v>17</v>
      </c>
      <c r="D25" s="9" t="s">
        <v>21</v>
      </c>
      <c r="E25" t="s">
        <v>79</v>
      </c>
      <c r="BF25" s="20">
        <f t="shared" si="1"/>
        <v>0</v>
      </c>
      <c r="BG25" t="s">
        <v>10</v>
      </c>
      <c r="BH25" t="s">
        <v>11</v>
      </c>
      <c r="BI25" s="6" t="s">
        <v>80</v>
      </c>
      <c r="BJ25" s="8"/>
      <c r="BK25" s="8"/>
      <c r="BN25" s="7">
        <f t="shared" si="2"/>
        <v>44286</v>
      </c>
      <c r="BO25" s="6">
        <f t="shared" si="3"/>
        <v>0</v>
      </c>
      <c r="BQ25" s="27">
        <f t="shared" si="4"/>
        <v>0</v>
      </c>
    </row>
    <row r="26" spans="1:69" x14ac:dyDescent="0.25">
      <c r="A26" s="11" t="s">
        <v>78</v>
      </c>
      <c r="C26" s="12" t="s">
        <v>17</v>
      </c>
      <c r="D26" s="9" t="s">
        <v>20</v>
      </c>
      <c r="E26" t="s">
        <v>79</v>
      </c>
      <c r="BF26" s="20">
        <f t="shared" si="1"/>
        <v>0</v>
      </c>
      <c r="BG26" t="s">
        <v>10</v>
      </c>
      <c r="BH26" t="s">
        <v>11</v>
      </c>
      <c r="BI26" s="6" t="s">
        <v>80</v>
      </c>
      <c r="BJ26" s="8"/>
      <c r="BK26" s="8"/>
      <c r="BN26" s="7">
        <f t="shared" si="2"/>
        <v>44286</v>
      </c>
      <c r="BO26" s="6">
        <f t="shared" si="3"/>
        <v>0</v>
      </c>
      <c r="BQ26" s="27">
        <f t="shared" si="4"/>
        <v>0</v>
      </c>
    </row>
    <row r="27" spans="1:69" x14ac:dyDescent="0.25">
      <c r="A27" s="11" t="s">
        <v>78</v>
      </c>
      <c r="C27" s="12" t="s">
        <v>17</v>
      </c>
      <c r="D27" s="9" t="s">
        <v>19</v>
      </c>
      <c r="E27" t="s">
        <v>79</v>
      </c>
      <c r="BF27" s="20">
        <f t="shared" si="1"/>
        <v>0</v>
      </c>
      <c r="BG27" t="s">
        <v>10</v>
      </c>
      <c r="BH27" t="s">
        <v>11</v>
      </c>
      <c r="BI27" s="6" t="s">
        <v>80</v>
      </c>
      <c r="BJ27" s="8"/>
      <c r="BK27" s="8"/>
      <c r="BN27" s="7">
        <f t="shared" si="2"/>
        <v>44286</v>
      </c>
      <c r="BO27" s="6">
        <f t="shared" si="3"/>
        <v>0</v>
      </c>
      <c r="BQ27" s="27">
        <f t="shared" si="4"/>
        <v>0</v>
      </c>
    </row>
    <row r="28" spans="1:69" x14ac:dyDescent="0.25">
      <c r="A28" s="11" t="s">
        <v>78</v>
      </c>
      <c r="C28" s="12" t="s">
        <v>17</v>
      </c>
      <c r="D28" s="9" t="s">
        <v>18</v>
      </c>
      <c r="E28" t="s">
        <v>79</v>
      </c>
      <c r="BF28" s="20">
        <f t="shared" si="1"/>
        <v>0</v>
      </c>
      <c r="BG28" t="s">
        <v>10</v>
      </c>
      <c r="BH28" t="s">
        <v>11</v>
      </c>
      <c r="BI28" s="6" t="s">
        <v>80</v>
      </c>
      <c r="BJ28" s="8"/>
      <c r="BK28" s="8"/>
      <c r="BN28" s="7">
        <f t="shared" si="2"/>
        <v>44286</v>
      </c>
      <c r="BO28" s="6">
        <f t="shared" si="3"/>
        <v>0</v>
      </c>
      <c r="BQ28" s="27">
        <f t="shared" si="4"/>
        <v>0</v>
      </c>
    </row>
    <row r="29" spans="1:69" x14ac:dyDescent="0.25">
      <c r="A29" s="11" t="s">
        <v>78</v>
      </c>
      <c r="C29" s="12" t="s">
        <v>17</v>
      </c>
      <c r="D29" s="9" t="s">
        <v>18</v>
      </c>
      <c r="E29" t="s">
        <v>79</v>
      </c>
      <c r="BF29" s="20">
        <f t="shared" si="1"/>
        <v>0</v>
      </c>
      <c r="BG29" t="s">
        <v>10</v>
      </c>
      <c r="BH29" t="s">
        <v>11</v>
      </c>
      <c r="BI29" s="6" t="s">
        <v>80</v>
      </c>
      <c r="BJ29" s="8"/>
      <c r="BK29" s="8"/>
      <c r="BN29" s="7">
        <f t="shared" si="2"/>
        <v>44286</v>
      </c>
      <c r="BO29" s="6">
        <f t="shared" si="3"/>
        <v>0</v>
      </c>
      <c r="BQ29" s="27">
        <f t="shared" si="4"/>
        <v>0</v>
      </c>
    </row>
    <row r="30" spans="1:69" x14ac:dyDescent="0.25">
      <c r="A30" s="11" t="s">
        <v>78</v>
      </c>
      <c r="C30" s="12" t="s">
        <v>17</v>
      </c>
      <c r="D30" s="9" t="s">
        <v>21</v>
      </c>
      <c r="E30" t="s">
        <v>79</v>
      </c>
      <c r="BF30" s="20">
        <f t="shared" si="1"/>
        <v>0</v>
      </c>
      <c r="BG30" t="s">
        <v>10</v>
      </c>
      <c r="BH30" t="s">
        <v>11</v>
      </c>
      <c r="BI30" s="6" t="s">
        <v>80</v>
      </c>
      <c r="BJ30" s="8"/>
      <c r="BK30" s="8"/>
      <c r="BN30" s="7">
        <f t="shared" si="2"/>
        <v>44286</v>
      </c>
      <c r="BO30" s="6">
        <f t="shared" si="3"/>
        <v>0</v>
      </c>
      <c r="BQ30" s="27">
        <f t="shared" si="4"/>
        <v>0</v>
      </c>
    </row>
    <row r="31" spans="1:69" x14ac:dyDescent="0.25">
      <c r="A31" s="11" t="s">
        <v>78</v>
      </c>
      <c r="C31" s="12" t="s">
        <v>17</v>
      </c>
      <c r="D31" s="9" t="s">
        <v>20</v>
      </c>
      <c r="E31" t="s">
        <v>79</v>
      </c>
      <c r="BF31" s="20">
        <f t="shared" si="1"/>
        <v>0</v>
      </c>
      <c r="BG31" t="s">
        <v>10</v>
      </c>
      <c r="BH31" t="s">
        <v>11</v>
      </c>
      <c r="BI31" s="6" t="s">
        <v>80</v>
      </c>
      <c r="BJ31" s="8"/>
      <c r="BK31" s="8"/>
      <c r="BN31" s="7">
        <f t="shared" si="2"/>
        <v>44286</v>
      </c>
      <c r="BO31" s="6">
        <f t="shared" si="3"/>
        <v>0</v>
      </c>
      <c r="BQ31" s="27">
        <f t="shared" si="4"/>
        <v>0</v>
      </c>
    </row>
    <row r="32" spans="1:69" x14ac:dyDescent="0.25">
      <c r="A32" s="11" t="s">
        <v>78</v>
      </c>
      <c r="C32" s="12" t="s">
        <v>17</v>
      </c>
      <c r="D32" s="9" t="s">
        <v>20</v>
      </c>
      <c r="E32" t="s">
        <v>79</v>
      </c>
      <c r="BF32" s="20">
        <f t="shared" si="1"/>
        <v>0</v>
      </c>
      <c r="BG32" t="s">
        <v>10</v>
      </c>
      <c r="BH32" t="s">
        <v>11</v>
      </c>
      <c r="BI32" s="6" t="s">
        <v>80</v>
      </c>
      <c r="BJ32" s="8"/>
      <c r="BK32" s="8"/>
      <c r="BN32" s="7">
        <f t="shared" si="2"/>
        <v>44286</v>
      </c>
      <c r="BO32" s="6">
        <f t="shared" si="3"/>
        <v>0</v>
      </c>
      <c r="BQ32" s="27">
        <f t="shared" si="4"/>
        <v>0</v>
      </c>
    </row>
    <row r="33" spans="1:69" x14ac:dyDescent="0.25">
      <c r="A33" s="11" t="s">
        <v>78</v>
      </c>
      <c r="C33" s="12" t="s">
        <v>17</v>
      </c>
      <c r="D33" s="9" t="s">
        <v>18</v>
      </c>
      <c r="E33" t="s">
        <v>79</v>
      </c>
      <c r="BF33" s="20">
        <f t="shared" si="1"/>
        <v>0</v>
      </c>
      <c r="BG33" t="s">
        <v>10</v>
      </c>
      <c r="BH33" t="s">
        <v>11</v>
      </c>
      <c r="BI33" s="6" t="s">
        <v>80</v>
      </c>
      <c r="BJ33" s="8"/>
      <c r="BK33" s="8"/>
      <c r="BN33" s="7">
        <f t="shared" si="2"/>
        <v>44286</v>
      </c>
      <c r="BO33" s="6">
        <f t="shared" si="3"/>
        <v>0</v>
      </c>
      <c r="BQ33" s="27">
        <f t="shared" si="4"/>
        <v>0</v>
      </c>
    </row>
    <row r="34" spans="1:69" x14ac:dyDescent="0.25">
      <c r="A34" s="11" t="s">
        <v>78</v>
      </c>
      <c r="C34" s="12" t="s">
        <v>17</v>
      </c>
      <c r="D34" s="9" t="s">
        <v>18</v>
      </c>
      <c r="E34" t="s">
        <v>79</v>
      </c>
      <c r="BF34" s="20">
        <f t="shared" si="1"/>
        <v>0</v>
      </c>
      <c r="BG34" t="s">
        <v>10</v>
      </c>
      <c r="BH34" t="s">
        <v>11</v>
      </c>
      <c r="BI34" s="6" t="s">
        <v>80</v>
      </c>
      <c r="BJ34" s="8"/>
      <c r="BK34" s="8"/>
      <c r="BN34" s="7">
        <f t="shared" si="2"/>
        <v>44286</v>
      </c>
      <c r="BO34" s="6">
        <f t="shared" si="3"/>
        <v>0</v>
      </c>
      <c r="BQ34" s="27">
        <f t="shared" si="4"/>
        <v>0</v>
      </c>
    </row>
    <row r="35" spans="1:69" x14ac:dyDescent="0.25">
      <c r="A35" s="11" t="s">
        <v>78</v>
      </c>
      <c r="C35" s="12" t="s">
        <v>17</v>
      </c>
      <c r="D35" s="9" t="s">
        <v>20</v>
      </c>
      <c r="E35" t="s">
        <v>79</v>
      </c>
      <c r="BF35" s="20">
        <f t="shared" si="1"/>
        <v>0</v>
      </c>
      <c r="BG35" t="s">
        <v>10</v>
      </c>
      <c r="BH35" t="s">
        <v>11</v>
      </c>
      <c r="BI35" s="6" t="s">
        <v>80</v>
      </c>
      <c r="BJ35" s="8"/>
      <c r="BK35" s="8"/>
      <c r="BN35" s="7">
        <f t="shared" si="2"/>
        <v>44286</v>
      </c>
      <c r="BO35" s="6">
        <f t="shared" si="3"/>
        <v>0</v>
      </c>
      <c r="BQ35" s="27">
        <f t="shared" si="4"/>
        <v>0</v>
      </c>
    </row>
    <row r="36" spans="1:69" x14ac:dyDescent="0.25">
      <c r="A36" s="11" t="s">
        <v>78</v>
      </c>
      <c r="C36" s="12" t="s">
        <v>17</v>
      </c>
      <c r="D36" s="9" t="s">
        <v>20</v>
      </c>
      <c r="E36" t="s">
        <v>79</v>
      </c>
      <c r="BF36" s="20">
        <f t="shared" si="1"/>
        <v>0</v>
      </c>
      <c r="BG36" t="s">
        <v>10</v>
      </c>
      <c r="BH36" t="s">
        <v>11</v>
      </c>
      <c r="BI36" s="6" t="s">
        <v>80</v>
      </c>
      <c r="BJ36" s="8"/>
      <c r="BK36" s="8"/>
      <c r="BN36" s="7">
        <f t="shared" si="2"/>
        <v>44286</v>
      </c>
      <c r="BO36" s="6">
        <f t="shared" si="3"/>
        <v>0</v>
      </c>
      <c r="BQ36" s="27">
        <f t="shared" si="4"/>
        <v>0</v>
      </c>
    </row>
    <row r="37" spans="1:69" x14ac:dyDescent="0.25">
      <c r="A37" s="11" t="s">
        <v>78</v>
      </c>
      <c r="C37" s="12" t="s">
        <v>17</v>
      </c>
      <c r="D37" s="9" t="s">
        <v>18</v>
      </c>
      <c r="E37" t="s">
        <v>79</v>
      </c>
      <c r="BF37" s="20">
        <f t="shared" si="1"/>
        <v>0</v>
      </c>
      <c r="BG37" t="s">
        <v>10</v>
      </c>
      <c r="BH37" t="s">
        <v>11</v>
      </c>
      <c r="BI37" s="6" t="s">
        <v>80</v>
      </c>
      <c r="BJ37" s="8"/>
      <c r="BK37" s="8"/>
      <c r="BN37" s="7">
        <f t="shared" si="2"/>
        <v>44286</v>
      </c>
      <c r="BO37" s="6">
        <f t="shared" si="3"/>
        <v>0</v>
      </c>
      <c r="BQ37" s="27">
        <f t="shared" si="4"/>
        <v>0</v>
      </c>
    </row>
    <row r="38" spans="1:69" x14ac:dyDescent="0.25">
      <c r="A38" s="11" t="s">
        <v>78</v>
      </c>
      <c r="C38" s="12" t="s">
        <v>17</v>
      </c>
      <c r="D38" s="9" t="s">
        <v>18</v>
      </c>
      <c r="E38" t="s">
        <v>79</v>
      </c>
      <c r="BF38" s="20">
        <f t="shared" si="1"/>
        <v>0</v>
      </c>
      <c r="BG38" t="s">
        <v>10</v>
      </c>
      <c r="BH38" t="s">
        <v>11</v>
      </c>
      <c r="BI38" s="6" t="s">
        <v>80</v>
      </c>
      <c r="BJ38" s="8"/>
      <c r="BK38" s="8"/>
      <c r="BN38" s="7">
        <f t="shared" si="2"/>
        <v>44286</v>
      </c>
      <c r="BO38" s="6">
        <f t="shared" si="3"/>
        <v>0</v>
      </c>
      <c r="BQ38" s="27">
        <f t="shared" si="4"/>
        <v>0</v>
      </c>
    </row>
    <row r="39" spans="1:69" x14ac:dyDescent="0.25">
      <c r="A39" s="11" t="s">
        <v>78</v>
      </c>
      <c r="C39" s="12" t="s">
        <v>17</v>
      </c>
      <c r="D39" s="9" t="s">
        <v>20</v>
      </c>
      <c r="E39" t="s">
        <v>79</v>
      </c>
      <c r="BF39" s="20">
        <f t="shared" si="1"/>
        <v>0</v>
      </c>
      <c r="BG39" t="s">
        <v>10</v>
      </c>
      <c r="BH39" t="s">
        <v>11</v>
      </c>
      <c r="BI39" s="6" t="s">
        <v>80</v>
      </c>
      <c r="BJ39" s="8"/>
      <c r="BK39" s="8"/>
      <c r="BN39" s="7">
        <f t="shared" si="2"/>
        <v>44286</v>
      </c>
      <c r="BO39" s="6">
        <f t="shared" si="3"/>
        <v>0</v>
      </c>
      <c r="BQ39" s="27">
        <f t="shared" si="4"/>
        <v>0</v>
      </c>
    </row>
    <row r="40" spans="1:69" x14ac:dyDescent="0.25">
      <c r="A40" s="11" t="s">
        <v>78</v>
      </c>
      <c r="C40" s="12" t="s">
        <v>17</v>
      </c>
      <c r="D40" s="9" t="s">
        <v>18</v>
      </c>
      <c r="E40" t="s">
        <v>79</v>
      </c>
      <c r="BF40" s="20">
        <f t="shared" si="1"/>
        <v>0</v>
      </c>
      <c r="BG40" t="s">
        <v>10</v>
      </c>
      <c r="BH40" t="s">
        <v>11</v>
      </c>
      <c r="BI40" s="6" t="s">
        <v>80</v>
      </c>
      <c r="BJ40" s="8"/>
      <c r="BK40" s="8"/>
      <c r="BN40" s="7">
        <f t="shared" si="2"/>
        <v>44286</v>
      </c>
      <c r="BO40" s="6">
        <f t="shared" si="3"/>
        <v>0</v>
      </c>
      <c r="BQ40" s="27">
        <f t="shared" si="4"/>
        <v>0</v>
      </c>
    </row>
    <row r="41" spans="1:69" x14ac:dyDescent="0.25">
      <c r="A41" s="11" t="s">
        <v>78</v>
      </c>
      <c r="C41" s="12" t="s">
        <v>23</v>
      </c>
      <c r="D41" s="9" t="s">
        <v>19</v>
      </c>
      <c r="E41" t="s">
        <v>79</v>
      </c>
      <c r="BF41" s="20">
        <f t="shared" si="1"/>
        <v>0</v>
      </c>
      <c r="BG41" t="s">
        <v>10</v>
      </c>
      <c r="BH41" t="s">
        <v>11</v>
      </c>
      <c r="BI41" s="6" t="s">
        <v>80</v>
      </c>
      <c r="BJ41" s="8"/>
      <c r="BK41" s="8"/>
      <c r="BN41" s="7">
        <f t="shared" si="2"/>
        <v>44286</v>
      </c>
      <c r="BO41" s="6">
        <f t="shared" si="3"/>
        <v>0</v>
      </c>
      <c r="BQ41" s="27">
        <f t="shared" si="4"/>
        <v>0</v>
      </c>
    </row>
    <row r="42" spans="1:69" x14ac:dyDescent="0.25">
      <c r="A42" s="11" t="s">
        <v>78</v>
      </c>
      <c r="C42" s="12" t="s">
        <v>17</v>
      </c>
      <c r="D42" s="9" t="s">
        <v>19</v>
      </c>
      <c r="E42" t="s">
        <v>79</v>
      </c>
      <c r="BF42" s="20">
        <f t="shared" si="1"/>
        <v>0</v>
      </c>
      <c r="BG42" t="s">
        <v>10</v>
      </c>
      <c r="BH42" t="s">
        <v>11</v>
      </c>
      <c r="BI42" s="6" t="s">
        <v>80</v>
      </c>
      <c r="BJ42" s="8"/>
      <c r="BK42" s="8"/>
      <c r="BN42" s="7">
        <f t="shared" si="2"/>
        <v>44286</v>
      </c>
      <c r="BO42" s="6">
        <f t="shared" si="3"/>
        <v>0</v>
      </c>
      <c r="BQ42" s="27">
        <f t="shared" si="4"/>
        <v>0</v>
      </c>
    </row>
    <row r="43" spans="1:69" x14ac:dyDescent="0.25">
      <c r="A43" s="11" t="s">
        <v>78</v>
      </c>
      <c r="C43" s="12" t="s">
        <v>17</v>
      </c>
      <c r="D43" s="9" t="s">
        <v>21</v>
      </c>
      <c r="E43" t="s">
        <v>79</v>
      </c>
      <c r="BF43" s="20">
        <f t="shared" si="1"/>
        <v>0</v>
      </c>
      <c r="BG43" t="s">
        <v>10</v>
      </c>
      <c r="BH43" t="s">
        <v>11</v>
      </c>
      <c r="BI43" s="6" t="s">
        <v>80</v>
      </c>
      <c r="BJ43" s="8"/>
      <c r="BK43" s="8"/>
      <c r="BN43" s="7">
        <f t="shared" si="2"/>
        <v>44286</v>
      </c>
      <c r="BO43" s="6">
        <f t="shared" si="3"/>
        <v>0</v>
      </c>
      <c r="BQ43" s="27">
        <f t="shared" si="4"/>
        <v>0</v>
      </c>
    </row>
    <row r="44" spans="1:69" x14ac:dyDescent="0.25">
      <c r="A44" s="11" t="s">
        <v>78</v>
      </c>
      <c r="C44" s="12" t="s">
        <v>17</v>
      </c>
      <c r="D44" s="9" t="s">
        <v>20</v>
      </c>
      <c r="E44" t="s">
        <v>79</v>
      </c>
      <c r="BF44" s="20">
        <f t="shared" si="1"/>
        <v>0</v>
      </c>
      <c r="BG44" t="s">
        <v>10</v>
      </c>
      <c r="BH44" t="s">
        <v>11</v>
      </c>
      <c r="BI44" s="6" t="s">
        <v>80</v>
      </c>
      <c r="BJ44" s="8"/>
      <c r="BK44" s="8"/>
      <c r="BN44" s="7">
        <f t="shared" si="2"/>
        <v>44286</v>
      </c>
      <c r="BO44" s="6">
        <f t="shared" si="3"/>
        <v>0</v>
      </c>
      <c r="BQ44" s="27">
        <f t="shared" si="4"/>
        <v>0</v>
      </c>
    </row>
    <row r="45" spans="1:69" x14ac:dyDescent="0.25">
      <c r="A45" s="11" t="s">
        <v>78</v>
      </c>
      <c r="C45" s="12" t="s">
        <v>17</v>
      </c>
      <c r="D45" s="9" t="s">
        <v>20</v>
      </c>
      <c r="E45" t="s">
        <v>79</v>
      </c>
      <c r="BF45" s="20">
        <f t="shared" si="1"/>
        <v>0</v>
      </c>
      <c r="BG45" t="s">
        <v>10</v>
      </c>
      <c r="BH45" t="s">
        <v>11</v>
      </c>
      <c r="BI45" s="6" t="s">
        <v>80</v>
      </c>
      <c r="BJ45" s="8"/>
      <c r="BK45" s="8"/>
      <c r="BN45" s="7">
        <f t="shared" si="2"/>
        <v>44286</v>
      </c>
      <c r="BO45" s="6">
        <f t="shared" si="3"/>
        <v>0</v>
      </c>
      <c r="BQ45" s="27">
        <f t="shared" si="4"/>
        <v>0</v>
      </c>
    </row>
    <row r="46" spans="1:69" x14ac:dyDescent="0.25">
      <c r="A46" s="11" t="s">
        <v>78</v>
      </c>
      <c r="C46" s="12" t="s">
        <v>17</v>
      </c>
      <c r="D46" s="9" t="s">
        <v>18</v>
      </c>
      <c r="E46" t="s">
        <v>79</v>
      </c>
      <c r="BF46" s="20">
        <f t="shared" si="1"/>
        <v>0</v>
      </c>
      <c r="BG46" t="s">
        <v>10</v>
      </c>
      <c r="BH46" t="s">
        <v>11</v>
      </c>
      <c r="BI46" s="6" t="s">
        <v>80</v>
      </c>
      <c r="BJ46" s="8"/>
      <c r="BK46" s="8"/>
      <c r="BN46" s="7">
        <f t="shared" si="2"/>
        <v>44286</v>
      </c>
      <c r="BO46" s="6">
        <f t="shared" si="3"/>
        <v>0</v>
      </c>
      <c r="BQ46" s="27">
        <f t="shared" si="4"/>
        <v>0</v>
      </c>
    </row>
    <row r="47" spans="1:69" x14ac:dyDescent="0.25">
      <c r="A47" s="11" t="s">
        <v>78</v>
      </c>
      <c r="C47" s="12" t="s">
        <v>17</v>
      </c>
      <c r="D47" s="9" t="s">
        <v>20</v>
      </c>
      <c r="E47" t="s">
        <v>79</v>
      </c>
      <c r="BF47" s="20">
        <f t="shared" si="1"/>
        <v>0</v>
      </c>
      <c r="BG47" t="s">
        <v>10</v>
      </c>
      <c r="BH47" t="s">
        <v>11</v>
      </c>
      <c r="BI47" s="6" t="s">
        <v>80</v>
      </c>
      <c r="BJ47" s="8"/>
      <c r="BK47" s="8"/>
      <c r="BN47" s="7">
        <f t="shared" si="2"/>
        <v>44286</v>
      </c>
      <c r="BO47" s="6">
        <f t="shared" si="3"/>
        <v>0</v>
      </c>
      <c r="BQ47" s="27">
        <f t="shared" si="4"/>
        <v>0</v>
      </c>
    </row>
    <row r="48" spans="1:69" x14ac:dyDescent="0.25">
      <c r="A48" s="11" t="s">
        <v>78</v>
      </c>
      <c r="C48" s="12" t="s">
        <v>17</v>
      </c>
      <c r="D48" s="9" t="s">
        <v>18</v>
      </c>
      <c r="E48" t="s">
        <v>79</v>
      </c>
      <c r="BF48" s="20">
        <f t="shared" si="1"/>
        <v>0</v>
      </c>
      <c r="BG48" t="s">
        <v>10</v>
      </c>
      <c r="BH48" t="s">
        <v>11</v>
      </c>
      <c r="BI48" s="6" t="s">
        <v>80</v>
      </c>
      <c r="BJ48" s="8"/>
      <c r="BK48" s="8"/>
      <c r="BN48" s="7">
        <f t="shared" si="2"/>
        <v>44286</v>
      </c>
      <c r="BO48" s="6">
        <f t="shared" si="3"/>
        <v>0</v>
      </c>
      <c r="BQ48" s="27">
        <f t="shared" si="4"/>
        <v>0</v>
      </c>
    </row>
    <row r="49" spans="1:69" x14ac:dyDescent="0.25">
      <c r="A49" s="11" t="s">
        <v>78</v>
      </c>
      <c r="C49" s="12" t="s">
        <v>17</v>
      </c>
      <c r="D49" s="9" t="s">
        <v>19</v>
      </c>
      <c r="E49" t="s">
        <v>79</v>
      </c>
      <c r="BF49" s="20">
        <f t="shared" si="1"/>
        <v>0</v>
      </c>
      <c r="BG49" t="s">
        <v>10</v>
      </c>
      <c r="BH49" t="s">
        <v>11</v>
      </c>
      <c r="BI49" s="6" t="s">
        <v>80</v>
      </c>
      <c r="BJ49" s="8"/>
      <c r="BK49" s="8"/>
      <c r="BN49" s="7">
        <f t="shared" si="2"/>
        <v>44286</v>
      </c>
      <c r="BO49" s="6">
        <f t="shared" si="3"/>
        <v>0</v>
      </c>
      <c r="BQ49" s="27">
        <f t="shared" si="4"/>
        <v>0</v>
      </c>
    </row>
    <row r="50" spans="1:69" x14ac:dyDescent="0.25">
      <c r="A50" s="11" t="s">
        <v>78</v>
      </c>
      <c r="C50" s="12" t="s">
        <v>17</v>
      </c>
      <c r="D50" s="9" t="s">
        <v>21</v>
      </c>
      <c r="E50" t="s">
        <v>79</v>
      </c>
      <c r="BF50" s="20">
        <f t="shared" si="1"/>
        <v>0</v>
      </c>
      <c r="BG50" t="s">
        <v>10</v>
      </c>
      <c r="BH50" t="s">
        <v>11</v>
      </c>
      <c r="BI50" s="6" t="s">
        <v>80</v>
      </c>
      <c r="BJ50" s="8"/>
      <c r="BK50" s="8"/>
      <c r="BN50" s="7">
        <f t="shared" si="2"/>
        <v>44286</v>
      </c>
      <c r="BO50" s="6">
        <f t="shared" si="3"/>
        <v>0</v>
      </c>
      <c r="BQ50" s="27">
        <f t="shared" si="4"/>
        <v>0</v>
      </c>
    </row>
    <row r="51" spans="1:69" x14ac:dyDescent="0.25">
      <c r="A51" s="11" t="s">
        <v>78</v>
      </c>
      <c r="C51" s="12" t="s">
        <v>17</v>
      </c>
      <c r="D51" s="9" t="s">
        <v>21</v>
      </c>
      <c r="E51" t="s">
        <v>79</v>
      </c>
      <c r="BF51" s="20">
        <f t="shared" si="1"/>
        <v>0</v>
      </c>
      <c r="BG51" t="s">
        <v>10</v>
      </c>
      <c r="BH51" t="s">
        <v>11</v>
      </c>
      <c r="BI51" s="6" t="s">
        <v>80</v>
      </c>
      <c r="BJ51" s="8"/>
      <c r="BK51" s="8"/>
      <c r="BN51" s="7">
        <f t="shared" si="2"/>
        <v>44286</v>
      </c>
      <c r="BO51" s="6">
        <f t="shared" si="3"/>
        <v>0</v>
      </c>
      <c r="BQ51" s="27">
        <f t="shared" si="4"/>
        <v>0</v>
      </c>
    </row>
    <row r="52" spans="1:69" x14ac:dyDescent="0.25">
      <c r="A52" s="11" t="s">
        <v>78</v>
      </c>
      <c r="C52" s="12" t="s">
        <v>17</v>
      </c>
      <c r="D52" s="9" t="s">
        <v>20</v>
      </c>
      <c r="E52" t="s">
        <v>79</v>
      </c>
      <c r="BF52" s="20">
        <f t="shared" si="1"/>
        <v>0</v>
      </c>
      <c r="BG52" t="s">
        <v>10</v>
      </c>
      <c r="BH52" t="s">
        <v>11</v>
      </c>
      <c r="BI52" s="6" t="s">
        <v>80</v>
      </c>
      <c r="BJ52" s="8"/>
      <c r="BK52" s="8"/>
      <c r="BN52" s="7">
        <f t="shared" si="2"/>
        <v>44286</v>
      </c>
      <c r="BO52" s="6">
        <f t="shared" ref="BO52:BO63" si="5">BF52</f>
        <v>0</v>
      </c>
      <c r="BQ52" s="27">
        <f t="shared" si="4"/>
        <v>0</v>
      </c>
    </row>
    <row r="53" spans="1:69" x14ac:dyDescent="0.25">
      <c r="A53" s="11" t="s">
        <v>78</v>
      </c>
      <c r="C53" s="12" t="s">
        <v>17</v>
      </c>
      <c r="D53" s="9" t="s">
        <v>18</v>
      </c>
      <c r="E53" t="s">
        <v>79</v>
      </c>
      <c r="BF53" s="20">
        <f t="shared" si="1"/>
        <v>0</v>
      </c>
      <c r="BG53" t="s">
        <v>10</v>
      </c>
      <c r="BH53" t="s">
        <v>11</v>
      </c>
      <c r="BI53" s="6" t="s">
        <v>80</v>
      </c>
      <c r="BN53" s="7">
        <f t="shared" si="2"/>
        <v>44286</v>
      </c>
      <c r="BO53" s="6">
        <f t="shared" si="5"/>
        <v>0</v>
      </c>
      <c r="BQ53" s="27">
        <f t="shared" si="4"/>
        <v>0</v>
      </c>
    </row>
    <row r="54" spans="1:69" x14ac:dyDescent="0.25">
      <c r="A54" s="11" t="s">
        <v>78</v>
      </c>
      <c r="C54" s="12" t="s">
        <v>17</v>
      </c>
      <c r="D54" s="9" t="s">
        <v>21</v>
      </c>
      <c r="E54" t="s">
        <v>79</v>
      </c>
      <c r="BF54" s="20">
        <f t="shared" si="1"/>
        <v>0</v>
      </c>
      <c r="BG54" t="s">
        <v>10</v>
      </c>
      <c r="BH54" t="s">
        <v>11</v>
      </c>
      <c r="BI54" s="6" t="s">
        <v>80</v>
      </c>
      <c r="BN54" s="7">
        <f t="shared" si="2"/>
        <v>44286</v>
      </c>
      <c r="BO54" s="6">
        <f t="shared" si="5"/>
        <v>0</v>
      </c>
      <c r="BQ54" s="27">
        <f t="shared" si="4"/>
        <v>0</v>
      </c>
    </row>
    <row r="55" spans="1:69" x14ac:dyDescent="0.25">
      <c r="A55" s="11" t="s">
        <v>78</v>
      </c>
      <c r="C55" s="12" t="s">
        <v>17</v>
      </c>
      <c r="D55" s="9" t="s">
        <v>18</v>
      </c>
      <c r="E55" t="s">
        <v>79</v>
      </c>
      <c r="BF55" s="20">
        <f t="shared" si="1"/>
        <v>0</v>
      </c>
      <c r="BG55" t="s">
        <v>10</v>
      </c>
      <c r="BH55" t="s">
        <v>11</v>
      </c>
      <c r="BI55" s="6" t="s">
        <v>80</v>
      </c>
      <c r="BN55" s="7">
        <f t="shared" si="2"/>
        <v>44286</v>
      </c>
      <c r="BO55" s="6">
        <f t="shared" si="5"/>
        <v>0</v>
      </c>
      <c r="BQ55" s="27">
        <f t="shared" si="4"/>
        <v>0</v>
      </c>
    </row>
    <row r="56" spans="1:69" x14ac:dyDescent="0.25">
      <c r="A56" s="11" t="s">
        <v>78</v>
      </c>
      <c r="C56" s="12" t="s">
        <v>17</v>
      </c>
      <c r="D56" s="9" t="s">
        <v>21</v>
      </c>
      <c r="E56" t="s">
        <v>79</v>
      </c>
      <c r="BF56" s="20">
        <f t="shared" si="1"/>
        <v>0</v>
      </c>
      <c r="BG56" t="s">
        <v>10</v>
      </c>
      <c r="BH56" t="s">
        <v>11</v>
      </c>
      <c r="BI56" s="6" t="s">
        <v>80</v>
      </c>
      <c r="BN56" s="7">
        <f t="shared" si="2"/>
        <v>44286</v>
      </c>
      <c r="BO56" s="6">
        <f t="shared" si="5"/>
        <v>0</v>
      </c>
      <c r="BQ56" s="27">
        <f t="shared" si="4"/>
        <v>0</v>
      </c>
    </row>
    <row r="57" spans="1:69" x14ac:dyDescent="0.25">
      <c r="A57" s="11" t="s">
        <v>78</v>
      </c>
      <c r="C57" s="12" t="s">
        <v>17</v>
      </c>
      <c r="D57" s="9" t="s">
        <v>21</v>
      </c>
      <c r="E57" t="s">
        <v>79</v>
      </c>
      <c r="BF57" s="20">
        <f t="shared" si="1"/>
        <v>0</v>
      </c>
      <c r="BG57" t="s">
        <v>10</v>
      </c>
      <c r="BH57" t="s">
        <v>11</v>
      </c>
      <c r="BI57" s="6" t="s">
        <v>80</v>
      </c>
      <c r="BN57" s="7">
        <f t="shared" si="2"/>
        <v>44286</v>
      </c>
      <c r="BO57" s="6">
        <f t="shared" si="5"/>
        <v>0</v>
      </c>
      <c r="BQ57" s="27">
        <f t="shared" si="4"/>
        <v>0</v>
      </c>
    </row>
    <row r="58" spans="1:69" x14ac:dyDescent="0.25">
      <c r="A58" s="11" t="s">
        <v>78</v>
      </c>
      <c r="C58" s="12" t="s">
        <v>17</v>
      </c>
      <c r="D58" s="9" t="s">
        <v>18</v>
      </c>
      <c r="E58" t="s">
        <v>79</v>
      </c>
      <c r="BF58" s="20">
        <f t="shared" si="1"/>
        <v>0</v>
      </c>
      <c r="BG58" t="s">
        <v>10</v>
      </c>
      <c r="BH58" t="s">
        <v>11</v>
      </c>
      <c r="BI58" s="6" t="s">
        <v>80</v>
      </c>
      <c r="BN58" s="7">
        <f t="shared" si="2"/>
        <v>44286</v>
      </c>
      <c r="BO58" s="6">
        <f t="shared" si="5"/>
        <v>0</v>
      </c>
      <c r="BQ58" s="27">
        <f t="shared" si="4"/>
        <v>0</v>
      </c>
    </row>
    <row r="59" spans="1:69" x14ac:dyDescent="0.25">
      <c r="A59" s="11" t="s">
        <v>78</v>
      </c>
      <c r="C59" s="12" t="s">
        <v>17</v>
      </c>
      <c r="D59" s="9" t="s">
        <v>20</v>
      </c>
      <c r="E59" t="s">
        <v>79</v>
      </c>
      <c r="BF59" s="20">
        <f t="shared" si="1"/>
        <v>0</v>
      </c>
      <c r="BG59" t="s">
        <v>10</v>
      </c>
      <c r="BH59" t="s">
        <v>11</v>
      </c>
      <c r="BI59" s="6" t="s">
        <v>80</v>
      </c>
      <c r="BN59" s="7">
        <f t="shared" si="2"/>
        <v>44286</v>
      </c>
      <c r="BO59" s="6">
        <f t="shared" si="5"/>
        <v>0</v>
      </c>
      <c r="BQ59" s="27">
        <f t="shared" si="4"/>
        <v>0</v>
      </c>
    </row>
    <row r="60" spans="1:69" x14ac:dyDescent="0.25">
      <c r="A60" s="11" t="s">
        <v>78</v>
      </c>
      <c r="C60" s="12" t="s">
        <v>17</v>
      </c>
      <c r="D60" s="9" t="s">
        <v>18</v>
      </c>
      <c r="E60" t="s">
        <v>79</v>
      </c>
      <c r="BF60" s="20">
        <f t="shared" si="1"/>
        <v>0</v>
      </c>
      <c r="BG60" t="s">
        <v>10</v>
      </c>
      <c r="BH60" t="s">
        <v>11</v>
      </c>
      <c r="BI60" s="6" t="s">
        <v>80</v>
      </c>
      <c r="BN60" s="7">
        <f t="shared" si="2"/>
        <v>44286</v>
      </c>
      <c r="BO60" s="6">
        <f t="shared" si="5"/>
        <v>0</v>
      </c>
      <c r="BQ60" s="27">
        <f t="shared" si="4"/>
        <v>0</v>
      </c>
    </row>
    <row r="61" spans="1:69" x14ac:dyDescent="0.25">
      <c r="A61" s="11" t="s">
        <v>78</v>
      </c>
      <c r="C61" s="12" t="s">
        <v>17</v>
      </c>
      <c r="D61" s="9" t="s">
        <v>21</v>
      </c>
      <c r="E61" t="s">
        <v>79</v>
      </c>
      <c r="BF61" s="20">
        <f t="shared" si="1"/>
        <v>0</v>
      </c>
      <c r="BG61" t="s">
        <v>10</v>
      </c>
      <c r="BH61" t="s">
        <v>11</v>
      </c>
      <c r="BI61" s="6" t="s">
        <v>80</v>
      </c>
      <c r="BN61" s="7">
        <f t="shared" si="2"/>
        <v>44286</v>
      </c>
      <c r="BO61" s="6">
        <f t="shared" si="5"/>
        <v>0</v>
      </c>
      <c r="BQ61" s="27">
        <f t="shared" si="4"/>
        <v>0</v>
      </c>
    </row>
    <row r="62" spans="1:69" x14ac:dyDescent="0.25">
      <c r="A62" s="11" t="s">
        <v>78</v>
      </c>
      <c r="C62" s="12" t="s">
        <v>17</v>
      </c>
      <c r="D62" s="9" t="s">
        <v>19</v>
      </c>
      <c r="E62" t="s">
        <v>79</v>
      </c>
      <c r="BF62" s="20">
        <f t="shared" si="1"/>
        <v>0</v>
      </c>
      <c r="BG62" t="s">
        <v>10</v>
      </c>
      <c r="BH62" t="s">
        <v>11</v>
      </c>
      <c r="BI62" s="6" t="s">
        <v>80</v>
      </c>
      <c r="BN62" s="7">
        <f t="shared" si="2"/>
        <v>44286</v>
      </c>
      <c r="BO62" s="6">
        <f t="shared" si="5"/>
        <v>0</v>
      </c>
      <c r="BQ62" s="27">
        <f t="shared" si="4"/>
        <v>0</v>
      </c>
    </row>
    <row r="63" spans="1:69" x14ac:dyDescent="0.25">
      <c r="A63" s="11" t="s">
        <v>78</v>
      </c>
      <c r="C63" s="12" t="s">
        <v>17</v>
      </c>
      <c r="D63" s="9" t="s">
        <v>20</v>
      </c>
      <c r="E63" t="s">
        <v>79</v>
      </c>
      <c r="BF63" s="20">
        <f t="shared" si="1"/>
        <v>0</v>
      </c>
      <c r="BG63" t="s">
        <v>10</v>
      </c>
      <c r="BH63" t="s">
        <v>11</v>
      </c>
      <c r="BI63" s="6" t="s">
        <v>80</v>
      </c>
      <c r="BN63" s="7">
        <f t="shared" si="2"/>
        <v>44286</v>
      </c>
      <c r="BO63" s="6">
        <f t="shared" si="5"/>
        <v>0</v>
      </c>
      <c r="BQ63" s="27">
        <f t="shared" si="4"/>
        <v>0</v>
      </c>
    </row>
    <row r="64" spans="1:69" x14ac:dyDescent="0.25">
      <c r="A64" s="11" t="s">
        <v>78</v>
      </c>
      <c r="C64" s="12" t="s">
        <v>17</v>
      </c>
      <c r="D64" s="9" t="s">
        <v>19</v>
      </c>
      <c r="E64" t="s">
        <v>79</v>
      </c>
      <c r="BF64" s="20">
        <f t="shared" si="1"/>
        <v>0</v>
      </c>
      <c r="BG64" t="s">
        <v>10</v>
      </c>
      <c r="BH64" t="s">
        <v>11</v>
      </c>
      <c r="BI64" s="6" t="s">
        <v>80</v>
      </c>
      <c r="BN64" s="7">
        <f t="shared" si="2"/>
        <v>44286</v>
      </c>
      <c r="BO64" s="6">
        <f t="shared" ref="BO64:BO100" si="6">BF64</f>
        <v>0</v>
      </c>
      <c r="BQ64" s="27">
        <f t="shared" si="4"/>
        <v>0</v>
      </c>
    </row>
    <row r="65" spans="1:69" x14ac:dyDescent="0.25">
      <c r="A65" s="11" t="s">
        <v>78</v>
      </c>
      <c r="C65" s="12" t="s">
        <v>23</v>
      </c>
      <c r="D65" s="9" t="s">
        <v>22</v>
      </c>
      <c r="E65" t="s">
        <v>79</v>
      </c>
      <c r="BF65" s="20">
        <f t="shared" si="1"/>
        <v>0</v>
      </c>
      <c r="BG65" t="s">
        <v>10</v>
      </c>
      <c r="BH65" t="s">
        <v>11</v>
      </c>
      <c r="BI65" s="6" t="s">
        <v>80</v>
      </c>
      <c r="BN65" s="7">
        <f t="shared" si="2"/>
        <v>44286</v>
      </c>
      <c r="BO65" s="6">
        <f t="shared" si="6"/>
        <v>0</v>
      </c>
      <c r="BQ65" s="27">
        <f t="shared" si="4"/>
        <v>0</v>
      </c>
    </row>
    <row r="66" spans="1:69" x14ac:dyDescent="0.25">
      <c r="A66" s="11" t="s">
        <v>78</v>
      </c>
      <c r="C66" s="12" t="s">
        <v>17</v>
      </c>
      <c r="D66" s="9" t="s">
        <v>18</v>
      </c>
      <c r="E66" t="s">
        <v>79</v>
      </c>
      <c r="BF66" s="20">
        <f t="shared" si="1"/>
        <v>0</v>
      </c>
      <c r="BG66" t="s">
        <v>10</v>
      </c>
      <c r="BH66" t="s">
        <v>11</v>
      </c>
      <c r="BI66" s="6" t="s">
        <v>80</v>
      </c>
      <c r="BN66" s="7">
        <f t="shared" si="2"/>
        <v>44286</v>
      </c>
      <c r="BO66" s="6">
        <f t="shared" si="6"/>
        <v>0</v>
      </c>
      <c r="BQ66" s="27">
        <f t="shared" si="4"/>
        <v>0</v>
      </c>
    </row>
    <row r="67" spans="1:69" x14ac:dyDescent="0.25">
      <c r="A67" s="11" t="s">
        <v>78</v>
      </c>
      <c r="C67" s="12" t="s">
        <v>17</v>
      </c>
      <c r="D67" s="9" t="s">
        <v>19</v>
      </c>
      <c r="E67" t="s">
        <v>79</v>
      </c>
      <c r="BF67" s="20">
        <f t="shared" si="1"/>
        <v>0</v>
      </c>
      <c r="BG67" t="s">
        <v>10</v>
      </c>
      <c r="BH67" t="s">
        <v>11</v>
      </c>
      <c r="BI67" s="6" t="s">
        <v>80</v>
      </c>
      <c r="BN67" s="7">
        <f t="shared" si="2"/>
        <v>44286</v>
      </c>
      <c r="BO67" s="6">
        <f t="shared" si="6"/>
        <v>0</v>
      </c>
      <c r="BQ67" s="27">
        <f t="shared" si="4"/>
        <v>0</v>
      </c>
    </row>
    <row r="68" spans="1:69" x14ac:dyDescent="0.25">
      <c r="A68" s="11" t="s">
        <v>78</v>
      </c>
      <c r="C68" s="12" t="s">
        <v>17</v>
      </c>
      <c r="D68" s="9" t="s">
        <v>19</v>
      </c>
      <c r="E68" t="s">
        <v>79</v>
      </c>
      <c r="BF68" s="20">
        <f t="shared" ref="BF68:BF94" si="7">SUM(F68:BE68)</f>
        <v>0</v>
      </c>
      <c r="BG68" t="s">
        <v>10</v>
      </c>
      <c r="BH68" t="s">
        <v>11</v>
      </c>
      <c r="BI68" s="6" t="s">
        <v>80</v>
      </c>
      <c r="BN68" s="7">
        <f t="shared" ref="BN68:BN100" si="8">$BE$2</f>
        <v>44286</v>
      </c>
      <c r="BO68" s="6">
        <f t="shared" si="6"/>
        <v>0</v>
      </c>
      <c r="BQ68" s="27">
        <f t="shared" si="4"/>
        <v>0</v>
      </c>
    </row>
    <row r="69" spans="1:69" x14ac:dyDescent="0.25">
      <c r="A69" s="11" t="s">
        <v>78</v>
      </c>
      <c r="C69" s="12" t="s">
        <v>17</v>
      </c>
      <c r="D69" s="9" t="s">
        <v>22</v>
      </c>
      <c r="E69" t="s">
        <v>79</v>
      </c>
      <c r="BF69" s="20">
        <f t="shared" si="7"/>
        <v>0</v>
      </c>
      <c r="BG69" t="s">
        <v>10</v>
      </c>
      <c r="BH69" t="s">
        <v>11</v>
      </c>
      <c r="BI69" s="6" t="s">
        <v>80</v>
      </c>
      <c r="BN69" s="7">
        <f t="shared" si="8"/>
        <v>44286</v>
      </c>
      <c r="BO69" s="6">
        <f t="shared" si="6"/>
        <v>0</v>
      </c>
      <c r="BQ69" s="27">
        <f t="shared" ref="BQ69:BQ100" si="9">BO69*0.25</f>
        <v>0</v>
      </c>
    </row>
    <row r="70" spans="1:69" x14ac:dyDescent="0.25">
      <c r="A70" s="11" t="s">
        <v>78</v>
      </c>
      <c r="C70" s="12" t="s">
        <v>17</v>
      </c>
      <c r="D70" s="9" t="s">
        <v>18</v>
      </c>
      <c r="E70" t="s">
        <v>79</v>
      </c>
      <c r="BF70" s="20">
        <f t="shared" si="7"/>
        <v>0</v>
      </c>
      <c r="BG70" t="s">
        <v>10</v>
      </c>
      <c r="BH70" t="s">
        <v>11</v>
      </c>
      <c r="BI70" s="6" t="s">
        <v>80</v>
      </c>
      <c r="BN70" s="7">
        <f t="shared" si="8"/>
        <v>44286</v>
      </c>
      <c r="BO70" s="6">
        <f t="shared" si="6"/>
        <v>0</v>
      </c>
      <c r="BQ70" s="27">
        <f t="shared" si="9"/>
        <v>0</v>
      </c>
    </row>
    <row r="71" spans="1:69" x14ac:dyDescent="0.25">
      <c r="A71" s="11" t="s">
        <v>78</v>
      </c>
      <c r="C71" s="12" t="s">
        <v>17</v>
      </c>
      <c r="D71" s="9" t="s">
        <v>22</v>
      </c>
      <c r="E71" t="s">
        <v>79</v>
      </c>
      <c r="BF71" s="20">
        <f t="shared" si="7"/>
        <v>0</v>
      </c>
      <c r="BG71" t="s">
        <v>10</v>
      </c>
      <c r="BH71" t="s">
        <v>11</v>
      </c>
      <c r="BI71" s="6" t="s">
        <v>80</v>
      </c>
      <c r="BN71" s="7">
        <f t="shared" si="8"/>
        <v>44286</v>
      </c>
      <c r="BO71" s="6">
        <f t="shared" si="6"/>
        <v>0</v>
      </c>
      <c r="BQ71" s="27">
        <f t="shared" si="9"/>
        <v>0</v>
      </c>
    </row>
    <row r="72" spans="1:69" x14ac:dyDescent="0.25">
      <c r="A72" s="11" t="s">
        <v>78</v>
      </c>
      <c r="C72" s="12" t="s">
        <v>17</v>
      </c>
      <c r="D72" s="9" t="s">
        <v>18</v>
      </c>
      <c r="E72" t="s">
        <v>79</v>
      </c>
      <c r="BF72" s="20">
        <f t="shared" si="7"/>
        <v>0</v>
      </c>
      <c r="BG72" t="s">
        <v>10</v>
      </c>
      <c r="BH72" t="s">
        <v>11</v>
      </c>
      <c r="BI72" s="6" t="s">
        <v>80</v>
      </c>
      <c r="BN72" s="7">
        <f t="shared" si="8"/>
        <v>44286</v>
      </c>
      <c r="BO72" s="6">
        <f t="shared" si="6"/>
        <v>0</v>
      </c>
      <c r="BQ72" s="27">
        <f t="shared" si="9"/>
        <v>0</v>
      </c>
    </row>
    <row r="73" spans="1:69" x14ac:dyDescent="0.25">
      <c r="A73" s="11" t="s">
        <v>78</v>
      </c>
      <c r="C73" s="12" t="s">
        <v>17</v>
      </c>
      <c r="D73" s="9" t="s">
        <v>18</v>
      </c>
      <c r="E73" t="s">
        <v>79</v>
      </c>
      <c r="BF73" s="20">
        <f t="shared" si="7"/>
        <v>0</v>
      </c>
      <c r="BG73" t="s">
        <v>10</v>
      </c>
      <c r="BH73" t="s">
        <v>11</v>
      </c>
      <c r="BI73" s="6" t="s">
        <v>80</v>
      </c>
      <c r="BN73" s="7">
        <f t="shared" si="8"/>
        <v>44286</v>
      </c>
      <c r="BO73" s="6">
        <f t="shared" si="6"/>
        <v>0</v>
      </c>
      <c r="BQ73" s="27">
        <f t="shared" si="9"/>
        <v>0</v>
      </c>
    </row>
    <row r="74" spans="1:69" x14ac:dyDescent="0.25">
      <c r="A74" s="11" t="s">
        <v>78</v>
      </c>
      <c r="C74" s="12" t="s">
        <v>17</v>
      </c>
      <c r="D74" s="9" t="s">
        <v>21</v>
      </c>
      <c r="E74" t="s">
        <v>79</v>
      </c>
      <c r="BF74" s="20">
        <f t="shared" si="7"/>
        <v>0</v>
      </c>
      <c r="BG74" t="s">
        <v>10</v>
      </c>
      <c r="BH74" t="s">
        <v>11</v>
      </c>
      <c r="BI74" s="6" t="s">
        <v>80</v>
      </c>
      <c r="BN74" s="7">
        <f t="shared" si="8"/>
        <v>44286</v>
      </c>
      <c r="BO74" s="6">
        <f t="shared" si="6"/>
        <v>0</v>
      </c>
      <c r="BQ74" s="27">
        <f t="shared" si="9"/>
        <v>0</v>
      </c>
    </row>
    <row r="75" spans="1:69" x14ac:dyDescent="0.25">
      <c r="A75" s="11" t="s">
        <v>78</v>
      </c>
      <c r="C75" s="12" t="s">
        <v>17</v>
      </c>
      <c r="D75" s="9" t="s">
        <v>20</v>
      </c>
      <c r="E75" t="s">
        <v>79</v>
      </c>
      <c r="BF75" s="20">
        <f t="shared" si="7"/>
        <v>0</v>
      </c>
      <c r="BG75" t="s">
        <v>10</v>
      </c>
      <c r="BH75" t="s">
        <v>11</v>
      </c>
      <c r="BI75" s="6" t="s">
        <v>80</v>
      </c>
      <c r="BN75" s="7">
        <f t="shared" si="8"/>
        <v>44286</v>
      </c>
      <c r="BO75" s="6">
        <f t="shared" si="6"/>
        <v>0</v>
      </c>
      <c r="BQ75" s="27">
        <f t="shared" si="9"/>
        <v>0</v>
      </c>
    </row>
    <row r="76" spans="1:69" x14ac:dyDescent="0.25">
      <c r="A76" s="11" t="s">
        <v>78</v>
      </c>
      <c r="C76" s="12" t="s">
        <v>17</v>
      </c>
      <c r="D76" s="9" t="s">
        <v>18</v>
      </c>
      <c r="E76" t="s">
        <v>79</v>
      </c>
      <c r="BF76" s="20">
        <f t="shared" si="7"/>
        <v>0</v>
      </c>
      <c r="BG76" t="s">
        <v>10</v>
      </c>
      <c r="BH76" t="s">
        <v>11</v>
      </c>
      <c r="BI76" s="6" t="s">
        <v>80</v>
      </c>
      <c r="BN76" s="7">
        <f t="shared" si="8"/>
        <v>44286</v>
      </c>
      <c r="BO76" s="6">
        <f t="shared" si="6"/>
        <v>0</v>
      </c>
      <c r="BQ76" s="27">
        <f t="shared" si="9"/>
        <v>0</v>
      </c>
    </row>
    <row r="77" spans="1:69" x14ac:dyDescent="0.25">
      <c r="A77" s="11" t="s">
        <v>78</v>
      </c>
      <c r="C77" s="12" t="s">
        <v>17</v>
      </c>
      <c r="D77" s="9" t="s">
        <v>18</v>
      </c>
      <c r="E77" t="s">
        <v>79</v>
      </c>
      <c r="BF77" s="20">
        <f t="shared" si="7"/>
        <v>0</v>
      </c>
      <c r="BG77" t="s">
        <v>10</v>
      </c>
      <c r="BH77" t="s">
        <v>11</v>
      </c>
      <c r="BI77" s="6" t="s">
        <v>80</v>
      </c>
      <c r="BN77" s="7">
        <f t="shared" si="8"/>
        <v>44286</v>
      </c>
      <c r="BO77" s="6">
        <f t="shared" si="6"/>
        <v>0</v>
      </c>
      <c r="BQ77" s="27">
        <f t="shared" si="9"/>
        <v>0</v>
      </c>
    </row>
    <row r="78" spans="1:69" x14ac:dyDescent="0.25">
      <c r="A78" s="11" t="s">
        <v>78</v>
      </c>
      <c r="C78" s="12" t="s">
        <v>17</v>
      </c>
      <c r="D78" s="9" t="s">
        <v>20</v>
      </c>
      <c r="E78" t="s">
        <v>79</v>
      </c>
      <c r="BF78" s="20">
        <f t="shared" si="7"/>
        <v>0</v>
      </c>
      <c r="BG78" t="s">
        <v>10</v>
      </c>
      <c r="BH78" t="s">
        <v>11</v>
      </c>
      <c r="BI78" s="6" t="s">
        <v>80</v>
      </c>
      <c r="BN78" s="7">
        <f t="shared" si="8"/>
        <v>44286</v>
      </c>
      <c r="BO78" s="6">
        <f t="shared" si="6"/>
        <v>0</v>
      </c>
      <c r="BQ78" s="27">
        <f t="shared" si="9"/>
        <v>0</v>
      </c>
    </row>
    <row r="79" spans="1:69" x14ac:dyDescent="0.25">
      <c r="A79" s="11" t="s">
        <v>78</v>
      </c>
      <c r="C79" s="12" t="s">
        <v>17</v>
      </c>
      <c r="D79" s="9" t="s">
        <v>18</v>
      </c>
      <c r="E79" t="s">
        <v>79</v>
      </c>
      <c r="BF79" s="20">
        <f t="shared" si="7"/>
        <v>0</v>
      </c>
      <c r="BG79" t="s">
        <v>10</v>
      </c>
      <c r="BH79" t="s">
        <v>11</v>
      </c>
      <c r="BI79" s="6" t="s">
        <v>80</v>
      </c>
      <c r="BN79" s="7">
        <f t="shared" si="8"/>
        <v>44286</v>
      </c>
      <c r="BO79" s="6">
        <f t="shared" si="6"/>
        <v>0</v>
      </c>
      <c r="BQ79" s="27">
        <f t="shared" si="9"/>
        <v>0</v>
      </c>
    </row>
    <row r="80" spans="1:69" x14ac:dyDescent="0.25">
      <c r="A80" s="11" t="s">
        <v>78</v>
      </c>
      <c r="C80" s="12" t="s">
        <v>17</v>
      </c>
      <c r="D80" s="9" t="s">
        <v>18</v>
      </c>
      <c r="E80" t="s">
        <v>79</v>
      </c>
      <c r="BF80" s="20">
        <f t="shared" si="7"/>
        <v>0</v>
      </c>
      <c r="BG80" t="s">
        <v>10</v>
      </c>
      <c r="BH80" t="s">
        <v>11</v>
      </c>
      <c r="BI80" s="6" t="s">
        <v>80</v>
      </c>
      <c r="BN80" s="7">
        <f t="shared" si="8"/>
        <v>44286</v>
      </c>
      <c r="BO80" s="6">
        <f t="shared" si="6"/>
        <v>0</v>
      </c>
      <c r="BQ80" s="27">
        <f t="shared" si="9"/>
        <v>0</v>
      </c>
    </row>
    <row r="81" spans="1:69" x14ac:dyDescent="0.25">
      <c r="A81" s="11" t="s">
        <v>78</v>
      </c>
      <c r="C81" s="12" t="s">
        <v>17</v>
      </c>
      <c r="D81" s="9" t="s">
        <v>18</v>
      </c>
      <c r="E81" t="s">
        <v>79</v>
      </c>
      <c r="BF81" s="20">
        <f t="shared" si="7"/>
        <v>0</v>
      </c>
      <c r="BG81" t="s">
        <v>10</v>
      </c>
      <c r="BH81" t="s">
        <v>11</v>
      </c>
      <c r="BI81" s="6" t="s">
        <v>80</v>
      </c>
      <c r="BN81" s="7">
        <f t="shared" si="8"/>
        <v>44286</v>
      </c>
      <c r="BO81" s="6">
        <f t="shared" si="6"/>
        <v>0</v>
      </c>
      <c r="BQ81" s="27">
        <f t="shared" si="9"/>
        <v>0</v>
      </c>
    </row>
    <row r="82" spans="1:69" x14ac:dyDescent="0.25">
      <c r="A82" s="11" t="s">
        <v>78</v>
      </c>
      <c r="C82" s="12" t="s">
        <v>17</v>
      </c>
      <c r="D82" s="9" t="s">
        <v>19</v>
      </c>
      <c r="E82" t="s">
        <v>79</v>
      </c>
      <c r="BF82" s="20">
        <f t="shared" si="7"/>
        <v>0</v>
      </c>
      <c r="BG82" t="s">
        <v>10</v>
      </c>
      <c r="BH82" t="s">
        <v>11</v>
      </c>
      <c r="BI82" s="6" t="s">
        <v>80</v>
      </c>
      <c r="BN82" s="7">
        <f t="shared" si="8"/>
        <v>44286</v>
      </c>
      <c r="BO82" s="6">
        <f t="shared" si="6"/>
        <v>0</v>
      </c>
      <c r="BQ82" s="27">
        <f t="shared" si="9"/>
        <v>0</v>
      </c>
    </row>
    <row r="83" spans="1:69" x14ac:dyDescent="0.25">
      <c r="A83" s="11" t="s">
        <v>78</v>
      </c>
      <c r="C83" s="12" t="s">
        <v>17</v>
      </c>
      <c r="D83" s="9" t="s">
        <v>19</v>
      </c>
      <c r="E83" t="s">
        <v>79</v>
      </c>
      <c r="BF83" s="20">
        <f t="shared" si="7"/>
        <v>0</v>
      </c>
      <c r="BG83" t="s">
        <v>10</v>
      </c>
      <c r="BH83" t="s">
        <v>11</v>
      </c>
      <c r="BI83" s="6" t="s">
        <v>80</v>
      </c>
      <c r="BN83" s="7">
        <f t="shared" si="8"/>
        <v>44286</v>
      </c>
      <c r="BO83" s="6">
        <f t="shared" si="6"/>
        <v>0</v>
      </c>
      <c r="BQ83" s="27">
        <f t="shared" si="9"/>
        <v>0</v>
      </c>
    </row>
    <row r="84" spans="1:69" x14ac:dyDescent="0.25">
      <c r="A84" s="11" t="s">
        <v>78</v>
      </c>
      <c r="C84" s="12" t="s">
        <v>17</v>
      </c>
      <c r="D84" s="9" t="s">
        <v>21</v>
      </c>
      <c r="E84" t="s">
        <v>79</v>
      </c>
      <c r="BF84" s="20">
        <f t="shared" si="7"/>
        <v>0</v>
      </c>
      <c r="BG84" t="s">
        <v>10</v>
      </c>
      <c r="BH84" t="s">
        <v>11</v>
      </c>
      <c r="BI84" s="6" t="s">
        <v>80</v>
      </c>
      <c r="BN84" s="7">
        <f t="shared" si="8"/>
        <v>44286</v>
      </c>
      <c r="BO84" s="6">
        <f t="shared" si="6"/>
        <v>0</v>
      </c>
      <c r="BQ84" s="27">
        <f t="shared" si="9"/>
        <v>0</v>
      </c>
    </row>
    <row r="85" spans="1:69" x14ac:dyDescent="0.25">
      <c r="A85" s="11" t="s">
        <v>78</v>
      </c>
      <c r="C85" s="12" t="s">
        <v>17</v>
      </c>
      <c r="D85" s="9" t="s">
        <v>19</v>
      </c>
      <c r="E85" t="s">
        <v>79</v>
      </c>
      <c r="BF85" s="20">
        <f t="shared" si="7"/>
        <v>0</v>
      </c>
      <c r="BG85" t="s">
        <v>10</v>
      </c>
      <c r="BH85" t="s">
        <v>11</v>
      </c>
      <c r="BI85" s="6" t="s">
        <v>80</v>
      </c>
      <c r="BN85" s="7">
        <f t="shared" si="8"/>
        <v>44286</v>
      </c>
      <c r="BO85" s="6">
        <f t="shared" si="6"/>
        <v>0</v>
      </c>
      <c r="BQ85" s="27">
        <f t="shared" si="9"/>
        <v>0</v>
      </c>
    </row>
    <row r="86" spans="1:69" x14ac:dyDescent="0.25">
      <c r="A86" s="11" t="s">
        <v>78</v>
      </c>
      <c r="C86" s="12" t="s">
        <v>17</v>
      </c>
      <c r="D86" s="9" t="s">
        <v>21</v>
      </c>
      <c r="E86" t="s">
        <v>79</v>
      </c>
      <c r="BF86" s="20">
        <f t="shared" si="7"/>
        <v>0</v>
      </c>
      <c r="BG86" t="s">
        <v>10</v>
      </c>
      <c r="BH86" t="s">
        <v>11</v>
      </c>
      <c r="BI86" s="6" t="s">
        <v>80</v>
      </c>
      <c r="BN86" s="7">
        <f t="shared" si="8"/>
        <v>44286</v>
      </c>
      <c r="BO86" s="6">
        <f t="shared" si="6"/>
        <v>0</v>
      </c>
      <c r="BQ86" s="27">
        <f t="shared" si="9"/>
        <v>0</v>
      </c>
    </row>
    <row r="87" spans="1:69" x14ac:dyDescent="0.25">
      <c r="A87" s="11" t="s">
        <v>78</v>
      </c>
      <c r="C87" s="12" t="s">
        <v>17</v>
      </c>
      <c r="D87" s="9" t="s">
        <v>21</v>
      </c>
      <c r="E87" t="s">
        <v>79</v>
      </c>
      <c r="BF87" s="20">
        <f t="shared" si="7"/>
        <v>0</v>
      </c>
      <c r="BG87" t="s">
        <v>10</v>
      </c>
      <c r="BH87" t="s">
        <v>11</v>
      </c>
      <c r="BI87" s="6" t="s">
        <v>80</v>
      </c>
      <c r="BN87" s="7">
        <f t="shared" si="8"/>
        <v>44286</v>
      </c>
      <c r="BO87" s="6">
        <f t="shared" si="6"/>
        <v>0</v>
      </c>
      <c r="BQ87" s="27">
        <f t="shared" si="9"/>
        <v>0</v>
      </c>
    </row>
    <row r="88" spans="1:69" x14ac:dyDescent="0.25">
      <c r="A88" s="11" t="s">
        <v>78</v>
      </c>
      <c r="C88" s="12" t="s">
        <v>17</v>
      </c>
      <c r="D88" s="9" t="s">
        <v>19</v>
      </c>
      <c r="E88" t="s">
        <v>79</v>
      </c>
      <c r="BF88" s="20">
        <f t="shared" si="7"/>
        <v>0</v>
      </c>
      <c r="BG88" t="s">
        <v>10</v>
      </c>
      <c r="BH88" t="s">
        <v>11</v>
      </c>
      <c r="BI88" s="6" t="s">
        <v>80</v>
      </c>
      <c r="BN88" s="7">
        <f t="shared" si="8"/>
        <v>44286</v>
      </c>
      <c r="BO88" s="6">
        <f t="shared" si="6"/>
        <v>0</v>
      </c>
      <c r="BQ88" s="27">
        <f t="shared" si="9"/>
        <v>0</v>
      </c>
    </row>
    <row r="89" spans="1:69" x14ac:dyDescent="0.25">
      <c r="A89" s="11" t="s">
        <v>78</v>
      </c>
      <c r="C89" s="12" t="s">
        <v>17</v>
      </c>
      <c r="D89" s="9" t="s">
        <v>21</v>
      </c>
      <c r="E89" t="s">
        <v>79</v>
      </c>
      <c r="BF89" s="20">
        <f t="shared" si="7"/>
        <v>0</v>
      </c>
      <c r="BG89" t="s">
        <v>10</v>
      </c>
      <c r="BH89" t="s">
        <v>11</v>
      </c>
      <c r="BI89" s="6" t="s">
        <v>80</v>
      </c>
      <c r="BN89" s="7">
        <f t="shared" si="8"/>
        <v>44286</v>
      </c>
      <c r="BO89" s="6">
        <f t="shared" si="6"/>
        <v>0</v>
      </c>
      <c r="BQ89" s="27">
        <f t="shared" si="9"/>
        <v>0</v>
      </c>
    </row>
    <row r="90" spans="1:69" x14ac:dyDescent="0.25">
      <c r="A90" s="11" t="s">
        <v>78</v>
      </c>
      <c r="C90" s="12" t="s">
        <v>17</v>
      </c>
      <c r="D90" s="9" t="s">
        <v>21</v>
      </c>
      <c r="E90" t="s">
        <v>79</v>
      </c>
      <c r="BF90" s="20">
        <f t="shared" si="7"/>
        <v>0</v>
      </c>
      <c r="BG90" t="s">
        <v>10</v>
      </c>
      <c r="BH90" t="s">
        <v>11</v>
      </c>
      <c r="BI90" s="6" t="s">
        <v>80</v>
      </c>
      <c r="BN90" s="7">
        <f t="shared" si="8"/>
        <v>44286</v>
      </c>
      <c r="BO90" s="6">
        <f t="shared" si="6"/>
        <v>0</v>
      </c>
      <c r="BQ90" s="27">
        <f t="shared" si="9"/>
        <v>0</v>
      </c>
    </row>
    <row r="91" spans="1:69" x14ac:dyDescent="0.25">
      <c r="A91" s="11" t="s">
        <v>78</v>
      </c>
      <c r="C91" s="12" t="s">
        <v>17</v>
      </c>
      <c r="D91" s="9" t="s">
        <v>20</v>
      </c>
      <c r="E91" t="s">
        <v>79</v>
      </c>
      <c r="BF91" s="20">
        <f t="shared" si="7"/>
        <v>0</v>
      </c>
      <c r="BG91" t="s">
        <v>10</v>
      </c>
      <c r="BH91" t="s">
        <v>11</v>
      </c>
      <c r="BI91" s="6" t="s">
        <v>80</v>
      </c>
      <c r="BN91" s="7">
        <f t="shared" si="8"/>
        <v>44286</v>
      </c>
      <c r="BO91" s="6">
        <f t="shared" si="6"/>
        <v>0</v>
      </c>
      <c r="BQ91" s="27">
        <f t="shared" si="9"/>
        <v>0</v>
      </c>
    </row>
    <row r="92" spans="1:69" x14ac:dyDescent="0.25">
      <c r="A92" s="11" t="s">
        <v>78</v>
      </c>
      <c r="C92" s="13" t="s">
        <v>23</v>
      </c>
      <c r="D92" s="9" t="s">
        <v>18</v>
      </c>
      <c r="E92" t="s">
        <v>79</v>
      </c>
      <c r="BF92" s="20">
        <f t="shared" si="7"/>
        <v>0</v>
      </c>
      <c r="BG92" t="s">
        <v>10</v>
      </c>
      <c r="BH92" t="s">
        <v>11</v>
      </c>
      <c r="BI92" s="6" t="s">
        <v>80</v>
      </c>
      <c r="BN92" s="7">
        <f t="shared" si="8"/>
        <v>44286</v>
      </c>
      <c r="BO92" s="6">
        <f t="shared" si="6"/>
        <v>0</v>
      </c>
      <c r="BQ92" s="27">
        <f t="shared" si="9"/>
        <v>0</v>
      </c>
    </row>
    <row r="93" spans="1:69" x14ac:dyDescent="0.25">
      <c r="A93" s="11" t="s">
        <v>78</v>
      </c>
      <c r="C93" s="12" t="s">
        <v>17</v>
      </c>
      <c r="D93" s="9" t="s">
        <v>21</v>
      </c>
      <c r="E93" t="s">
        <v>79</v>
      </c>
      <c r="BF93" s="20">
        <f t="shared" si="7"/>
        <v>0</v>
      </c>
      <c r="BG93" t="s">
        <v>10</v>
      </c>
      <c r="BH93" t="s">
        <v>11</v>
      </c>
      <c r="BI93" s="6" t="s">
        <v>80</v>
      </c>
      <c r="BN93" s="7">
        <f t="shared" si="8"/>
        <v>44286</v>
      </c>
      <c r="BO93" s="6">
        <f t="shared" si="6"/>
        <v>0</v>
      </c>
      <c r="BQ93" s="27">
        <f t="shared" si="9"/>
        <v>0</v>
      </c>
    </row>
    <row r="94" spans="1:69" x14ac:dyDescent="0.25">
      <c r="A94" s="11" t="s">
        <v>78</v>
      </c>
      <c r="C94" s="12" t="s">
        <v>17</v>
      </c>
      <c r="D94" s="9" t="s">
        <v>20</v>
      </c>
      <c r="E94" t="s">
        <v>79</v>
      </c>
      <c r="BF94" s="20">
        <f t="shared" si="7"/>
        <v>0</v>
      </c>
      <c r="BG94" t="s">
        <v>10</v>
      </c>
      <c r="BH94" t="s">
        <v>11</v>
      </c>
      <c r="BI94" s="6" t="s">
        <v>80</v>
      </c>
      <c r="BN94" s="7">
        <f t="shared" si="8"/>
        <v>44286</v>
      </c>
      <c r="BO94" s="6">
        <f t="shared" si="6"/>
        <v>0</v>
      </c>
      <c r="BQ94" s="27">
        <f t="shared" si="9"/>
        <v>0</v>
      </c>
    </row>
    <row r="95" spans="1:69" x14ac:dyDescent="0.25">
      <c r="A95" s="11" t="s">
        <v>78</v>
      </c>
      <c r="C95" s="12" t="s">
        <v>17</v>
      </c>
      <c r="D95" s="9" t="s">
        <v>20</v>
      </c>
      <c r="E95" t="s">
        <v>79</v>
      </c>
      <c r="BF95" s="20">
        <f t="shared" ref="BF95:BF100" si="10">SUM(F95:BE95)</f>
        <v>0</v>
      </c>
      <c r="BG95" t="s">
        <v>10</v>
      </c>
      <c r="BH95" t="s">
        <v>11</v>
      </c>
      <c r="BI95" s="6" t="s">
        <v>80</v>
      </c>
      <c r="BN95" s="7">
        <f t="shared" si="8"/>
        <v>44286</v>
      </c>
      <c r="BO95" s="6">
        <f t="shared" si="6"/>
        <v>0</v>
      </c>
      <c r="BQ95" s="27">
        <f t="shared" si="9"/>
        <v>0</v>
      </c>
    </row>
    <row r="96" spans="1:69" x14ac:dyDescent="0.25">
      <c r="A96" s="11" t="s">
        <v>78</v>
      </c>
      <c r="C96" s="12" t="s">
        <v>17</v>
      </c>
      <c r="D96" s="9" t="s">
        <v>20</v>
      </c>
      <c r="E96" t="s">
        <v>79</v>
      </c>
      <c r="BF96" s="20">
        <f t="shared" si="10"/>
        <v>0</v>
      </c>
      <c r="BG96" t="s">
        <v>10</v>
      </c>
      <c r="BH96" t="s">
        <v>11</v>
      </c>
      <c r="BI96" s="6" t="s">
        <v>80</v>
      </c>
      <c r="BN96" s="7">
        <f t="shared" si="8"/>
        <v>44286</v>
      </c>
      <c r="BO96" s="6">
        <f t="shared" si="6"/>
        <v>0</v>
      </c>
      <c r="BQ96" s="27">
        <f t="shared" si="9"/>
        <v>0</v>
      </c>
    </row>
    <row r="97" spans="1:69" x14ac:dyDescent="0.25">
      <c r="A97" s="11" t="s">
        <v>78</v>
      </c>
      <c r="C97" s="12" t="s">
        <v>17</v>
      </c>
      <c r="D97" s="9" t="s">
        <v>20</v>
      </c>
      <c r="E97" t="s">
        <v>79</v>
      </c>
      <c r="BF97" s="20">
        <f t="shared" si="10"/>
        <v>0</v>
      </c>
      <c r="BG97" t="s">
        <v>10</v>
      </c>
      <c r="BH97" t="s">
        <v>11</v>
      </c>
      <c r="BI97" s="6" t="s">
        <v>80</v>
      </c>
      <c r="BN97" s="7">
        <f t="shared" si="8"/>
        <v>44286</v>
      </c>
      <c r="BO97" s="6">
        <f t="shared" si="6"/>
        <v>0</v>
      </c>
      <c r="BQ97" s="27">
        <f t="shared" si="9"/>
        <v>0</v>
      </c>
    </row>
    <row r="98" spans="1:69" x14ac:dyDescent="0.25">
      <c r="A98" s="11" t="s">
        <v>78</v>
      </c>
      <c r="C98" s="12" t="s">
        <v>17</v>
      </c>
      <c r="D98" s="9" t="s">
        <v>20</v>
      </c>
      <c r="E98" t="s">
        <v>79</v>
      </c>
      <c r="BF98" s="20">
        <f t="shared" si="10"/>
        <v>0</v>
      </c>
      <c r="BG98" t="s">
        <v>10</v>
      </c>
      <c r="BH98" t="s">
        <v>11</v>
      </c>
      <c r="BI98" s="6" t="s">
        <v>80</v>
      </c>
      <c r="BN98" s="7">
        <f t="shared" si="8"/>
        <v>44286</v>
      </c>
      <c r="BO98" s="6">
        <f t="shared" si="6"/>
        <v>0</v>
      </c>
      <c r="BQ98" s="27">
        <f t="shared" si="9"/>
        <v>0</v>
      </c>
    </row>
    <row r="99" spans="1:69" x14ac:dyDescent="0.25">
      <c r="A99" s="11" t="s">
        <v>78</v>
      </c>
      <c r="C99" s="12" t="s">
        <v>17</v>
      </c>
      <c r="D99" s="9" t="s">
        <v>20</v>
      </c>
      <c r="E99" t="s">
        <v>79</v>
      </c>
      <c r="BF99" s="20">
        <f t="shared" si="10"/>
        <v>0</v>
      </c>
      <c r="BG99" t="s">
        <v>10</v>
      </c>
      <c r="BH99" t="s">
        <v>11</v>
      </c>
      <c r="BI99" s="6" t="s">
        <v>80</v>
      </c>
      <c r="BN99" s="7">
        <f t="shared" si="8"/>
        <v>44286</v>
      </c>
      <c r="BO99" s="6">
        <f t="shared" si="6"/>
        <v>0</v>
      </c>
      <c r="BQ99" s="27">
        <f t="shared" si="9"/>
        <v>0</v>
      </c>
    </row>
    <row r="100" spans="1:69" x14ac:dyDescent="0.25">
      <c r="A100" s="11" t="s">
        <v>78</v>
      </c>
      <c r="C100" s="12" t="s">
        <v>17</v>
      </c>
      <c r="D100" s="9" t="s">
        <v>20</v>
      </c>
      <c r="E100" t="s">
        <v>79</v>
      </c>
      <c r="BF100" s="20">
        <f t="shared" si="10"/>
        <v>0</v>
      </c>
      <c r="BG100" t="s">
        <v>10</v>
      </c>
      <c r="BH100" t="s">
        <v>11</v>
      </c>
      <c r="BI100" s="6" t="s">
        <v>80</v>
      </c>
      <c r="BN100" s="7">
        <f t="shared" si="8"/>
        <v>44286</v>
      </c>
      <c r="BO100" s="6">
        <f t="shared" si="6"/>
        <v>0</v>
      </c>
      <c r="BQ100" s="27">
        <f t="shared" si="9"/>
        <v>0</v>
      </c>
    </row>
    <row r="101" spans="1:69" x14ac:dyDescent="0.25">
      <c r="A101" s="28" t="s">
        <v>98</v>
      </c>
    </row>
    <row r="102" spans="1:69" x14ac:dyDescent="0.25">
      <c r="E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</row>
    <row r="103" spans="1:69" s="24" customFormat="1" ht="15.75" thickBot="1" x14ac:dyDescent="0.3">
      <c r="A103" s="22" t="s">
        <v>24</v>
      </c>
      <c r="B103" s="22"/>
      <c r="C103" s="23"/>
      <c r="D103" s="23"/>
      <c r="F103" s="25">
        <f t="shared" ref="F103:AK103" si="11">SUM(F3:F102)</f>
        <v>3</v>
      </c>
      <c r="G103" s="25">
        <f t="shared" si="11"/>
        <v>0</v>
      </c>
      <c r="H103" s="25">
        <f t="shared" si="11"/>
        <v>3</v>
      </c>
      <c r="I103" s="25">
        <f t="shared" si="11"/>
        <v>3</v>
      </c>
      <c r="J103" s="25">
        <f t="shared" si="11"/>
        <v>3</v>
      </c>
      <c r="K103" s="25">
        <f t="shared" si="11"/>
        <v>3</v>
      </c>
      <c r="L103" s="25">
        <f t="shared" si="11"/>
        <v>3</v>
      </c>
      <c r="M103" s="25">
        <f t="shared" si="11"/>
        <v>3</v>
      </c>
      <c r="N103" s="25">
        <f t="shared" si="11"/>
        <v>3</v>
      </c>
      <c r="O103" s="25">
        <f t="shared" si="11"/>
        <v>3</v>
      </c>
      <c r="P103" s="25">
        <f t="shared" si="11"/>
        <v>3</v>
      </c>
      <c r="Q103" s="25">
        <f t="shared" si="11"/>
        <v>0</v>
      </c>
      <c r="R103" s="25">
        <f t="shared" si="11"/>
        <v>0</v>
      </c>
      <c r="S103" s="25">
        <f t="shared" si="11"/>
        <v>0</v>
      </c>
      <c r="T103" s="25">
        <f t="shared" si="11"/>
        <v>0</v>
      </c>
      <c r="U103" s="25">
        <f t="shared" si="11"/>
        <v>0</v>
      </c>
      <c r="V103" s="25">
        <f t="shared" si="11"/>
        <v>0</v>
      </c>
      <c r="W103" s="25">
        <f t="shared" si="11"/>
        <v>0</v>
      </c>
      <c r="X103" s="25">
        <f t="shared" si="11"/>
        <v>0</v>
      </c>
      <c r="Y103" s="25">
        <f t="shared" si="11"/>
        <v>0</v>
      </c>
      <c r="Z103" s="25">
        <f t="shared" si="11"/>
        <v>0</v>
      </c>
      <c r="AA103" s="25">
        <f t="shared" si="11"/>
        <v>3</v>
      </c>
      <c r="AB103" s="25">
        <f t="shared" si="11"/>
        <v>3</v>
      </c>
      <c r="AC103" s="25">
        <f t="shared" si="11"/>
        <v>3</v>
      </c>
      <c r="AD103" s="25">
        <f t="shared" si="11"/>
        <v>3</v>
      </c>
      <c r="AE103" s="25">
        <f t="shared" si="11"/>
        <v>3</v>
      </c>
      <c r="AF103" s="25">
        <f t="shared" si="11"/>
        <v>3</v>
      </c>
      <c r="AG103" s="25">
        <f t="shared" si="11"/>
        <v>3</v>
      </c>
      <c r="AH103" s="25">
        <f t="shared" si="11"/>
        <v>3</v>
      </c>
      <c r="AI103" s="25">
        <f t="shared" si="11"/>
        <v>3</v>
      </c>
      <c r="AJ103" s="25">
        <f t="shared" si="11"/>
        <v>3</v>
      </c>
      <c r="AK103" s="25">
        <f t="shared" si="11"/>
        <v>3</v>
      </c>
      <c r="AL103" s="25">
        <f t="shared" ref="AL103:BQ103" si="12">SUM(AL3:AL102)</f>
        <v>3</v>
      </c>
      <c r="AM103" s="25">
        <f t="shared" si="12"/>
        <v>3</v>
      </c>
      <c r="AN103" s="25">
        <f t="shared" si="12"/>
        <v>3</v>
      </c>
      <c r="AO103" s="25">
        <f t="shared" si="12"/>
        <v>3</v>
      </c>
      <c r="AP103" s="25">
        <f t="shared" si="12"/>
        <v>3</v>
      </c>
      <c r="AQ103" s="25">
        <f t="shared" si="12"/>
        <v>0</v>
      </c>
      <c r="AR103" s="25">
        <f t="shared" si="12"/>
        <v>0</v>
      </c>
      <c r="AS103" s="25">
        <f t="shared" si="12"/>
        <v>3</v>
      </c>
      <c r="AT103" s="25">
        <f t="shared" si="12"/>
        <v>3</v>
      </c>
      <c r="AU103" s="25">
        <f t="shared" si="12"/>
        <v>3</v>
      </c>
      <c r="AV103" s="25">
        <f t="shared" si="12"/>
        <v>3</v>
      </c>
      <c r="AW103" s="25">
        <f t="shared" si="12"/>
        <v>3</v>
      </c>
      <c r="AX103" s="25">
        <f t="shared" si="12"/>
        <v>3</v>
      </c>
      <c r="AY103" s="25">
        <f t="shared" si="12"/>
        <v>3</v>
      </c>
      <c r="AZ103" s="25">
        <f t="shared" si="12"/>
        <v>3</v>
      </c>
      <c r="BA103" s="25">
        <f t="shared" si="12"/>
        <v>3</v>
      </c>
      <c r="BB103" s="25">
        <f t="shared" si="12"/>
        <v>3</v>
      </c>
      <c r="BC103" s="25">
        <f t="shared" si="12"/>
        <v>3</v>
      </c>
      <c r="BD103" s="25">
        <f t="shared" si="12"/>
        <v>3</v>
      </c>
      <c r="BE103" s="25">
        <f t="shared" si="12"/>
        <v>3</v>
      </c>
      <c r="BF103" s="25">
        <f t="shared" si="12"/>
        <v>117</v>
      </c>
      <c r="BN103" s="26"/>
      <c r="BO103" s="25">
        <f t="shared" ref="BO103:BQ103" si="13">SUM(BO3:BO102)</f>
        <v>117</v>
      </c>
      <c r="BQ103" s="25">
        <f t="shared" si="13"/>
        <v>29.25</v>
      </c>
    </row>
    <row r="104" spans="1:69" ht="15.75" thickTop="1" x14ac:dyDescent="0.25"/>
  </sheetData>
  <mergeCells count="1">
    <mergeCell ref="BI1:BO1"/>
  </mergeCells>
  <phoneticPr fontId="4" type="noConversion"/>
  <pageMargins left="0.7" right="0.7" top="0.75" bottom="0.75" header="0.3" footer="0.3"/>
  <pageSetup paperSize="8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A761-3A1F-4E64-B67A-B1A4F0392697}">
  <dimension ref="A1:AC107"/>
  <sheetViews>
    <sheetView zoomScale="106" zoomScaleNormal="106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K12" sqref="K12"/>
    </sheetView>
  </sheetViews>
  <sheetFormatPr defaultRowHeight="15" x14ac:dyDescent="0.25"/>
  <cols>
    <col min="1" max="1" width="29.7109375" bestFit="1" customWidth="1"/>
    <col min="2" max="2" width="14.85546875" customWidth="1"/>
    <col min="3" max="3" width="11.85546875" style="9" customWidth="1"/>
    <col min="4" max="4" width="13.28515625" style="9" bestFit="1" customWidth="1"/>
    <col min="5" max="5" width="31.5703125" customWidth="1"/>
    <col min="6" max="9" width="11.42578125" bestFit="1" customWidth="1"/>
    <col min="10" max="17" width="11.42578125" customWidth="1"/>
    <col min="18" max="18" width="9.140625" customWidth="1"/>
    <col min="19" max="19" width="5" customWidth="1"/>
    <col min="20" max="20" width="10.7109375" bestFit="1" customWidth="1"/>
    <col min="21" max="21" width="17" customWidth="1"/>
    <col min="22" max="22" width="14.7109375" bestFit="1" customWidth="1"/>
    <col min="23" max="23" width="14" customWidth="1"/>
    <col min="24" max="24" width="19.5703125" bestFit="1" customWidth="1"/>
    <col min="25" max="25" width="16.7109375" bestFit="1" customWidth="1"/>
    <col min="26" max="26" width="14.5703125" style="7" bestFit="1" customWidth="1"/>
    <col min="27" max="27" width="20.42578125" style="6" customWidth="1"/>
    <col min="29" max="29" width="14" bestFit="1" customWidth="1"/>
  </cols>
  <sheetData>
    <row r="1" spans="1:29" ht="15.75" thickBot="1" x14ac:dyDescent="0.3">
      <c r="A1" t="s">
        <v>95</v>
      </c>
      <c r="B1" s="17"/>
      <c r="C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U1" s="29" t="s">
        <v>0</v>
      </c>
      <c r="V1" s="30"/>
      <c r="W1" s="30"/>
      <c r="X1" s="30"/>
      <c r="Y1" s="30"/>
      <c r="Z1" s="30"/>
      <c r="AA1" s="31"/>
      <c r="AC1" s="15" t="s">
        <v>97</v>
      </c>
    </row>
    <row r="2" spans="1:29" ht="15.75" thickBot="1" x14ac:dyDescent="0.3">
      <c r="A2" s="10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8" t="s">
        <v>83</v>
      </c>
      <c r="G2" s="18" t="s">
        <v>84</v>
      </c>
      <c r="H2" s="18" t="s">
        <v>85</v>
      </c>
      <c r="I2" s="18" t="s">
        <v>86</v>
      </c>
      <c r="J2" s="18" t="s">
        <v>87</v>
      </c>
      <c r="K2" s="18" t="s">
        <v>88</v>
      </c>
      <c r="L2" s="18" t="s">
        <v>89</v>
      </c>
      <c r="M2" s="18" t="s">
        <v>90</v>
      </c>
      <c r="N2" s="18" t="s">
        <v>91</v>
      </c>
      <c r="O2" s="18" t="s">
        <v>92</v>
      </c>
      <c r="P2" s="18" t="s">
        <v>93</v>
      </c>
      <c r="Q2" s="18" t="s">
        <v>94</v>
      </c>
      <c r="R2" s="19" t="s">
        <v>77</v>
      </c>
      <c r="S2" s="1" t="s">
        <v>1</v>
      </c>
      <c r="T2" s="1" t="s">
        <v>2</v>
      </c>
      <c r="U2" s="2" t="s">
        <v>3</v>
      </c>
      <c r="V2" s="3" t="s">
        <v>4</v>
      </c>
      <c r="W2" s="3" t="s">
        <v>5</v>
      </c>
      <c r="X2" s="3" t="s">
        <v>6</v>
      </c>
      <c r="Y2" s="3" t="s">
        <v>7</v>
      </c>
      <c r="Z2" s="4" t="s">
        <v>8</v>
      </c>
      <c r="AA2" s="5" t="s">
        <v>9</v>
      </c>
      <c r="AC2" s="14" t="s">
        <v>96</v>
      </c>
    </row>
    <row r="3" spans="1:29" x14ac:dyDescent="0.25">
      <c r="A3" s="11" t="s">
        <v>78</v>
      </c>
      <c r="C3" s="12" t="s">
        <v>17</v>
      </c>
      <c r="D3" s="9" t="s">
        <v>18</v>
      </c>
      <c r="E3" t="s">
        <v>79</v>
      </c>
      <c r="F3" s="6">
        <v>12</v>
      </c>
      <c r="G3" s="6">
        <v>12</v>
      </c>
      <c r="H3" s="6">
        <v>12</v>
      </c>
      <c r="I3" s="6">
        <v>0</v>
      </c>
      <c r="J3" s="6">
        <v>0</v>
      </c>
      <c r="K3" s="6">
        <v>12</v>
      </c>
      <c r="L3" s="6">
        <v>12</v>
      </c>
      <c r="M3" s="6">
        <v>12</v>
      </c>
      <c r="N3" s="6">
        <v>12</v>
      </c>
      <c r="O3" s="6">
        <v>12</v>
      </c>
      <c r="P3" s="6">
        <v>12</v>
      </c>
      <c r="Q3" s="6">
        <v>12</v>
      </c>
      <c r="R3" s="20">
        <f t="shared" ref="R3:R34" si="0">SUM(F3:Q3)</f>
        <v>120</v>
      </c>
      <c r="S3" t="s">
        <v>10</v>
      </c>
      <c r="T3" t="s">
        <v>11</v>
      </c>
      <c r="U3" s="6" t="s">
        <v>80</v>
      </c>
      <c r="V3" s="21">
        <v>10</v>
      </c>
      <c r="W3" t="s">
        <v>99</v>
      </c>
      <c r="Z3" s="7">
        <v>44280</v>
      </c>
      <c r="AA3" s="6">
        <f>R3</f>
        <v>120</v>
      </c>
      <c r="AC3" s="27">
        <f>AA3*0.25</f>
        <v>30</v>
      </c>
    </row>
    <row r="4" spans="1:29" x14ac:dyDescent="0.25">
      <c r="A4" s="11" t="s">
        <v>78</v>
      </c>
      <c r="C4" s="12" t="s">
        <v>17</v>
      </c>
      <c r="D4" s="9" t="s">
        <v>19</v>
      </c>
      <c r="E4" t="s">
        <v>79</v>
      </c>
      <c r="R4" s="20">
        <f t="shared" si="0"/>
        <v>0</v>
      </c>
      <c r="S4" t="s">
        <v>10</v>
      </c>
      <c r="T4" t="s">
        <v>11</v>
      </c>
      <c r="U4" s="6" t="s">
        <v>80</v>
      </c>
      <c r="Z4" s="7">
        <v>44280</v>
      </c>
      <c r="AA4" s="6">
        <f t="shared" ref="AA4:AA67" si="1">R4</f>
        <v>0</v>
      </c>
      <c r="AC4" s="27">
        <f>AA4*0.25</f>
        <v>0</v>
      </c>
    </row>
    <row r="5" spans="1:29" x14ac:dyDescent="0.25">
      <c r="A5" s="11" t="s">
        <v>78</v>
      </c>
      <c r="C5" s="12" t="s">
        <v>17</v>
      </c>
      <c r="D5" s="9" t="s">
        <v>20</v>
      </c>
      <c r="E5" t="s">
        <v>79</v>
      </c>
      <c r="R5" s="20">
        <f t="shared" si="0"/>
        <v>0</v>
      </c>
      <c r="S5" t="s">
        <v>10</v>
      </c>
      <c r="T5" t="s">
        <v>11</v>
      </c>
      <c r="U5" s="6" t="s">
        <v>80</v>
      </c>
      <c r="Z5" s="7">
        <v>44280</v>
      </c>
      <c r="AA5" s="6">
        <f t="shared" si="1"/>
        <v>0</v>
      </c>
      <c r="AC5" s="27">
        <f t="shared" ref="AC5:AC67" si="2">AA5*0.25</f>
        <v>0</v>
      </c>
    </row>
    <row r="6" spans="1:29" x14ac:dyDescent="0.25">
      <c r="A6" s="11" t="s">
        <v>78</v>
      </c>
      <c r="C6" s="12" t="s">
        <v>17</v>
      </c>
      <c r="D6" s="9" t="s">
        <v>21</v>
      </c>
      <c r="E6" t="s">
        <v>79</v>
      </c>
      <c r="R6" s="20">
        <f t="shared" si="0"/>
        <v>0</v>
      </c>
      <c r="S6" t="s">
        <v>10</v>
      </c>
      <c r="T6" t="s">
        <v>11</v>
      </c>
      <c r="U6" s="6" t="s">
        <v>80</v>
      </c>
      <c r="V6" s="8"/>
      <c r="W6" s="8"/>
      <c r="Z6" s="7">
        <v>44280</v>
      </c>
      <c r="AA6" s="6">
        <f t="shared" si="1"/>
        <v>0</v>
      </c>
      <c r="AC6" s="27">
        <f t="shared" si="2"/>
        <v>0</v>
      </c>
    </row>
    <row r="7" spans="1:29" x14ac:dyDescent="0.25">
      <c r="A7" s="11" t="s">
        <v>78</v>
      </c>
      <c r="C7" s="12" t="s">
        <v>17</v>
      </c>
      <c r="D7" s="9" t="s">
        <v>20</v>
      </c>
      <c r="E7" t="s">
        <v>79</v>
      </c>
      <c r="R7" s="20">
        <f t="shared" si="0"/>
        <v>0</v>
      </c>
      <c r="S7" t="s">
        <v>10</v>
      </c>
      <c r="T7" t="s">
        <v>11</v>
      </c>
      <c r="U7" s="6" t="s">
        <v>80</v>
      </c>
      <c r="V7" s="8"/>
      <c r="W7" s="8"/>
      <c r="Z7" s="7">
        <v>44280</v>
      </c>
      <c r="AA7" s="6">
        <f t="shared" si="1"/>
        <v>0</v>
      </c>
      <c r="AC7" s="27">
        <f t="shared" si="2"/>
        <v>0</v>
      </c>
    </row>
    <row r="8" spans="1:29" x14ac:dyDescent="0.25">
      <c r="A8" s="11" t="s">
        <v>78</v>
      </c>
      <c r="C8" s="12" t="s">
        <v>17</v>
      </c>
      <c r="D8" s="9" t="s">
        <v>22</v>
      </c>
      <c r="E8" t="s">
        <v>79</v>
      </c>
      <c r="R8" s="20">
        <f t="shared" si="0"/>
        <v>0</v>
      </c>
      <c r="S8" t="s">
        <v>10</v>
      </c>
      <c r="T8" t="s">
        <v>11</v>
      </c>
      <c r="U8" s="6" t="s">
        <v>80</v>
      </c>
      <c r="V8" s="8"/>
      <c r="W8" s="8"/>
      <c r="Z8" s="7">
        <v>44280</v>
      </c>
      <c r="AA8" s="6">
        <f t="shared" si="1"/>
        <v>0</v>
      </c>
      <c r="AC8" s="27">
        <f t="shared" si="2"/>
        <v>0</v>
      </c>
    </row>
    <row r="9" spans="1:29" x14ac:dyDescent="0.25">
      <c r="A9" s="11" t="s">
        <v>78</v>
      </c>
      <c r="C9" s="12" t="s">
        <v>17</v>
      </c>
      <c r="D9" s="9" t="s">
        <v>20</v>
      </c>
      <c r="E9" t="s">
        <v>79</v>
      </c>
      <c r="R9" s="20">
        <f t="shared" si="0"/>
        <v>0</v>
      </c>
      <c r="S9" t="s">
        <v>10</v>
      </c>
      <c r="T9" t="s">
        <v>11</v>
      </c>
      <c r="U9" s="6" t="s">
        <v>80</v>
      </c>
      <c r="V9" s="8"/>
      <c r="W9" s="8"/>
      <c r="Z9" s="7">
        <v>44280</v>
      </c>
      <c r="AA9" s="6">
        <f t="shared" si="1"/>
        <v>0</v>
      </c>
      <c r="AC9" s="27">
        <f t="shared" si="2"/>
        <v>0</v>
      </c>
    </row>
    <row r="10" spans="1:29" x14ac:dyDescent="0.25">
      <c r="A10" s="11" t="s">
        <v>78</v>
      </c>
      <c r="C10" s="12" t="s">
        <v>17</v>
      </c>
      <c r="D10" s="9" t="s">
        <v>20</v>
      </c>
      <c r="E10" t="s">
        <v>79</v>
      </c>
      <c r="R10" s="20">
        <f t="shared" si="0"/>
        <v>0</v>
      </c>
      <c r="S10" t="s">
        <v>10</v>
      </c>
      <c r="T10" t="s">
        <v>11</v>
      </c>
      <c r="U10" s="6" t="s">
        <v>80</v>
      </c>
      <c r="V10" s="8"/>
      <c r="W10" s="8"/>
      <c r="Z10" s="7">
        <v>44280</v>
      </c>
      <c r="AA10" s="6">
        <f t="shared" si="1"/>
        <v>0</v>
      </c>
      <c r="AC10" s="27">
        <f t="shared" si="2"/>
        <v>0</v>
      </c>
    </row>
    <row r="11" spans="1:29" x14ac:dyDescent="0.25">
      <c r="A11" s="11" t="s">
        <v>78</v>
      </c>
      <c r="C11" s="12" t="s">
        <v>17</v>
      </c>
      <c r="D11" s="9" t="s">
        <v>18</v>
      </c>
      <c r="E11" t="s">
        <v>79</v>
      </c>
      <c r="R11" s="20">
        <f t="shared" si="0"/>
        <v>0</v>
      </c>
      <c r="S11" t="s">
        <v>10</v>
      </c>
      <c r="T11" t="s">
        <v>11</v>
      </c>
      <c r="U11" s="6" t="s">
        <v>80</v>
      </c>
      <c r="V11" s="8"/>
      <c r="W11" s="8"/>
      <c r="Z11" s="7">
        <v>44280</v>
      </c>
      <c r="AA11" s="6">
        <f t="shared" si="1"/>
        <v>0</v>
      </c>
      <c r="AC11" s="27">
        <f t="shared" si="2"/>
        <v>0</v>
      </c>
    </row>
    <row r="12" spans="1:29" x14ac:dyDescent="0.25">
      <c r="A12" s="11" t="s">
        <v>78</v>
      </c>
      <c r="C12" s="12" t="s">
        <v>17</v>
      </c>
      <c r="D12" s="9" t="s">
        <v>20</v>
      </c>
      <c r="E12" t="s">
        <v>79</v>
      </c>
      <c r="R12" s="20">
        <f t="shared" si="0"/>
        <v>0</v>
      </c>
      <c r="S12" t="s">
        <v>10</v>
      </c>
      <c r="T12" t="s">
        <v>11</v>
      </c>
      <c r="U12" s="6" t="s">
        <v>80</v>
      </c>
      <c r="V12" s="8"/>
      <c r="W12" s="8"/>
      <c r="Z12" s="7">
        <v>44280</v>
      </c>
      <c r="AA12" s="6">
        <f t="shared" si="1"/>
        <v>0</v>
      </c>
      <c r="AC12" s="27">
        <f t="shared" si="2"/>
        <v>0</v>
      </c>
    </row>
    <row r="13" spans="1:29" x14ac:dyDescent="0.25">
      <c r="A13" s="11" t="s">
        <v>78</v>
      </c>
      <c r="C13" s="12" t="s">
        <v>17</v>
      </c>
      <c r="D13" s="9" t="s">
        <v>21</v>
      </c>
      <c r="E13" t="s">
        <v>79</v>
      </c>
      <c r="R13" s="20">
        <f t="shared" si="0"/>
        <v>0</v>
      </c>
      <c r="S13" t="s">
        <v>10</v>
      </c>
      <c r="T13" t="s">
        <v>11</v>
      </c>
      <c r="U13" s="6" t="s">
        <v>80</v>
      </c>
      <c r="V13" s="8"/>
      <c r="W13" s="8"/>
      <c r="Z13" s="7">
        <v>44280</v>
      </c>
      <c r="AA13" s="6">
        <f t="shared" si="1"/>
        <v>0</v>
      </c>
      <c r="AC13" s="27">
        <f t="shared" si="2"/>
        <v>0</v>
      </c>
    </row>
    <row r="14" spans="1:29" x14ac:dyDescent="0.25">
      <c r="A14" s="11" t="s">
        <v>78</v>
      </c>
      <c r="C14" s="12" t="s">
        <v>17</v>
      </c>
      <c r="D14" s="9" t="s">
        <v>18</v>
      </c>
      <c r="E14" t="s">
        <v>79</v>
      </c>
      <c r="R14" s="20">
        <f t="shared" si="0"/>
        <v>0</v>
      </c>
      <c r="S14" t="s">
        <v>10</v>
      </c>
      <c r="T14" t="s">
        <v>11</v>
      </c>
      <c r="U14" s="6" t="s">
        <v>80</v>
      </c>
      <c r="V14" s="8"/>
      <c r="W14" s="8"/>
      <c r="Z14" s="7">
        <v>44280</v>
      </c>
      <c r="AA14" s="6">
        <f t="shared" si="1"/>
        <v>0</v>
      </c>
      <c r="AC14" s="27">
        <f t="shared" si="2"/>
        <v>0</v>
      </c>
    </row>
    <row r="15" spans="1:29" x14ac:dyDescent="0.25">
      <c r="A15" s="11" t="s">
        <v>78</v>
      </c>
      <c r="C15" s="12" t="s">
        <v>17</v>
      </c>
      <c r="D15" s="9" t="s">
        <v>22</v>
      </c>
      <c r="E15" t="s">
        <v>79</v>
      </c>
      <c r="R15" s="20">
        <f t="shared" si="0"/>
        <v>0</v>
      </c>
      <c r="S15" t="s">
        <v>10</v>
      </c>
      <c r="T15" t="s">
        <v>11</v>
      </c>
      <c r="U15" s="6" t="s">
        <v>80</v>
      </c>
      <c r="V15" s="8"/>
      <c r="W15" s="8"/>
      <c r="Z15" s="7">
        <v>44280</v>
      </c>
      <c r="AA15" s="6">
        <f t="shared" si="1"/>
        <v>0</v>
      </c>
      <c r="AC15" s="27">
        <f t="shared" si="2"/>
        <v>0</v>
      </c>
    </row>
    <row r="16" spans="1:29" x14ac:dyDescent="0.25">
      <c r="A16" s="11" t="s">
        <v>78</v>
      </c>
      <c r="C16" s="12" t="s">
        <v>23</v>
      </c>
      <c r="D16" s="9" t="s">
        <v>21</v>
      </c>
      <c r="E16" t="s">
        <v>79</v>
      </c>
      <c r="R16" s="20">
        <f t="shared" si="0"/>
        <v>0</v>
      </c>
      <c r="S16" t="s">
        <v>10</v>
      </c>
      <c r="T16" t="s">
        <v>11</v>
      </c>
      <c r="U16" s="6" t="s">
        <v>80</v>
      </c>
      <c r="V16" s="8"/>
      <c r="W16" s="8"/>
      <c r="Z16" s="7">
        <v>44280</v>
      </c>
      <c r="AA16" s="6">
        <f t="shared" si="1"/>
        <v>0</v>
      </c>
      <c r="AC16" s="27">
        <f t="shared" si="2"/>
        <v>0</v>
      </c>
    </row>
    <row r="17" spans="1:29" x14ac:dyDescent="0.25">
      <c r="A17" s="11" t="s">
        <v>78</v>
      </c>
      <c r="C17" s="12" t="s">
        <v>17</v>
      </c>
      <c r="D17" s="9" t="s">
        <v>21</v>
      </c>
      <c r="E17" t="s">
        <v>79</v>
      </c>
      <c r="R17" s="20">
        <f t="shared" si="0"/>
        <v>0</v>
      </c>
      <c r="S17" t="s">
        <v>10</v>
      </c>
      <c r="T17" t="s">
        <v>11</v>
      </c>
      <c r="U17" s="6" t="s">
        <v>80</v>
      </c>
      <c r="V17" s="8"/>
      <c r="W17" s="8"/>
      <c r="Z17" s="7">
        <v>44280</v>
      </c>
      <c r="AA17" s="6">
        <f t="shared" si="1"/>
        <v>0</v>
      </c>
      <c r="AC17" s="27">
        <f t="shared" si="2"/>
        <v>0</v>
      </c>
    </row>
    <row r="18" spans="1:29" x14ac:dyDescent="0.25">
      <c r="A18" s="11" t="s">
        <v>78</v>
      </c>
      <c r="C18" s="12" t="s">
        <v>17</v>
      </c>
      <c r="D18" s="9" t="s">
        <v>20</v>
      </c>
      <c r="E18" t="s">
        <v>79</v>
      </c>
      <c r="R18" s="20">
        <f t="shared" si="0"/>
        <v>0</v>
      </c>
      <c r="S18" t="s">
        <v>10</v>
      </c>
      <c r="T18" t="s">
        <v>11</v>
      </c>
      <c r="U18" s="6" t="s">
        <v>80</v>
      </c>
      <c r="V18" s="8"/>
      <c r="W18" s="8"/>
      <c r="Z18" s="7">
        <v>44280</v>
      </c>
      <c r="AA18" s="6">
        <f t="shared" si="1"/>
        <v>0</v>
      </c>
      <c r="AC18" s="27">
        <f t="shared" si="2"/>
        <v>0</v>
      </c>
    </row>
    <row r="19" spans="1:29" x14ac:dyDescent="0.25">
      <c r="A19" s="11" t="s">
        <v>78</v>
      </c>
      <c r="C19" s="12" t="s">
        <v>17</v>
      </c>
      <c r="D19" s="9" t="s">
        <v>18</v>
      </c>
      <c r="E19" t="s">
        <v>79</v>
      </c>
      <c r="R19" s="20">
        <f t="shared" si="0"/>
        <v>0</v>
      </c>
      <c r="S19" t="s">
        <v>10</v>
      </c>
      <c r="T19" t="s">
        <v>11</v>
      </c>
      <c r="U19" s="6" t="s">
        <v>80</v>
      </c>
      <c r="V19" s="8"/>
      <c r="W19" s="8"/>
      <c r="Z19" s="7">
        <v>44280</v>
      </c>
      <c r="AA19" s="6">
        <f t="shared" si="1"/>
        <v>0</v>
      </c>
      <c r="AC19" s="27">
        <f t="shared" si="2"/>
        <v>0</v>
      </c>
    </row>
    <row r="20" spans="1:29" x14ac:dyDescent="0.25">
      <c r="A20" s="11" t="s">
        <v>78</v>
      </c>
      <c r="C20" s="12" t="s">
        <v>17</v>
      </c>
      <c r="D20" s="9" t="s">
        <v>21</v>
      </c>
      <c r="E20" t="s">
        <v>79</v>
      </c>
      <c r="R20" s="20">
        <f t="shared" si="0"/>
        <v>0</v>
      </c>
      <c r="S20" t="s">
        <v>10</v>
      </c>
      <c r="T20" t="s">
        <v>11</v>
      </c>
      <c r="U20" s="6" t="s">
        <v>80</v>
      </c>
      <c r="V20" s="8"/>
      <c r="W20" s="8"/>
      <c r="Z20" s="7">
        <v>44280</v>
      </c>
      <c r="AA20" s="6">
        <f t="shared" si="1"/>
        <v>0</v>
      </c>
      <c r="AC20" s="27">
        <f t="shared" si="2"/>
        <v>0</v>
      </c>
    </row>
    <row r="21" spans="1:29" x14ac:dyDescent="0.25">
      <c r="A21" s="11" t="s">
        <v>78</v>
      </c>
      <c r="C21" s="12" t="s">
        <v>17</v>
      </c>
      <c r="D21" s="9" t="s">
        <v>18</v>
      </c>
      <c r="E21" t="s">
        <v>79</v>
      </c>
      <c r="R21" s="20">
        <f t="shared" si="0"/>
        <v>0</v>
      </c>
      <c r="S21" t="s">
        <v>10</v>
      </c>
      <c r="T21" t="s">
        <v>11</v>
      </c>
      <c r="U21" s="6" t="s">
        <v>80</v>
      </c>
      <c r="V21" s="8"/>
      <c r="W21" s="8"/>
      <c r="Z21" s="7">
        <v>44280</v>
      </c>
      <c r="AA21" s="6">
        <f t="shared" si="1"/>
        <v>0</v>
      </c>
      <c r="AC21" s="27">
        <f t="shared" si="2"/>
        <v>0</v>
      </c>
    </row>
    <row r="22" spans="1:29" x14ac:dyDescent="0.25">
      <c r="A22" s="11" t="s">
        <v>78</v>
      </c>
      <c r="C22" s="12" t="s">
        <v>17</v>
      </c>
      <c r="D22" s="9" t="s">
        <v>22</v>
      </c>
      <c r="E22" t="s">
        <v>79</v>
      </c>
      <c r="R22" s="20">
        <f t="shared" si="0"/>
        <v>0</v>
      </c>
      <c r="S22" t="s">
        <v>10</v>
      </c>
      <c r="T22" t="s">
        <v>11</v>
      </c>
      <c r="U22" s="6" t="s">
        <v>80</v>
      </c>
      <c r="V22" s="8"/>
      <c r="W22" s="8"/>
      <c r="Z22" s="7">
        <v>44280</v>
      </c>
      <c r="AA22" s="6">
        <f t="shared" si="1"/>
        <v>0</v>
      </c>
      <c r="AC22" s="27">
        <f t="shared" si="2"/>
        <v>0</v>
      </c>
    </row>
    <row r="23" spans="1:29" x14ac:dyDescent="0.25">
      <c r="A23" s="11" t="s">
        <v>78</v>
      </c>
      <c r="C23" s="12" t="s">
        <v>17</v>
      </c>
      <c r="D23" s="9" t="s">
        <v>20</v>
      </c>
      <c r="E23" t="s">
        <v>79</v>
      </c>
      <c r="R23" s="20">
        <f t="shared" si="0"/>
        <v>0</v>
      </c>
      <c r="S23" t="s">
        <v>10</v>
      </c>
      <c r="T23" t="s">
        <v>11</v>
      </c>
      <c r="U23" s="6" t="s">
        <v>80</v>
      </c>
      <c r="V23" s="8"/>
      <c r="W23" s="8"/>
      <c r="Z23" s="7">
        <v>44280</v>
      </c>
      <c r="AA23" s="6">
        <f t="shared" si="1"/>
        <v>0</v>
      </c>
      <c r="AC23" s="27">
        <f t="shared" si="2"/>
        <v>0</v>
      </c>
    </row>
    <row r="24" spans="1:29" x14ac:dyDescent="0.25">
      <c r="A24" s="11" t="s">
        <v>78</v>
      </c>
      <c r="C24" s="12" t="s">
        <v>23</v>
      </c>
      <c r="D24" s="9" t="s">
        <v>18</v>
      </c>
      <c r="E24" t="s">
        <v>79</v>
      </c>
      <c r="R24" s="20">
        <f t="shared" si="0"/>
        <v>0</v>
      </c>
      <c r="S24" t="s">
        <v>10</v>
      </c>
      <c r="T24" t="s">
        <v>11</v>
      </c>
      <c r="U24" s="6" t="s">
        <v>80</v>
      </c>
      <c r="V24" s="8"/>
      <c r="W24" s="8"/>
      <c r="Z24" s="7">
        <v>44280</v>
      </c>
      <c r="AA24" s="6">
        <f t="shared" si="1"/>
        <v>0</v>
      </c>
      <c r="AC24" s="27">
        <f t="shared" si="2"/>
        <v>0</v>
      </c>
    </row>
    <row r="25" spans="1:29" x14ac:dyDescent="0.25">
      <c r="A25" s="11" t="s">
        <v>78</v>
      </c>
      <c r="C25" s="12" t="s">
        <v>17</v>
      </c>
      <c r="D25" s="9" t="s">
        <v>21</v>
      </c>
      <c r="E25" t="s">
        <v>79</v>
      </c>
      <c r="R25" s="20">
        <f t="shared" si="0"/>
        <v>0</v>
      </c>
      <c r="S25" t="s">
        <v>10</v>
      </c>
      <c r="T25" t="s">
        <v>11</v>
      </c>
      <c r="U25" s="6" t="s">
        <v>80</v>
      </c>
      <c r="V25" s="8"/>
      <c r="W25" s="8"/>
      <c r="Z25" s="7">
        <v>44280</v>
      </c>
      <c r="AA25" s="6">
        <f t="shared" si="1"/>
        <v>0</v>
      </c>
      <c r="AC25" s="27">
        <f t="shared" si="2"/>
        <v>0</v>
      </c>
    </row>
    <row r="26" spans="1:29" x14ac:dyDescent="0.25">
      <c r="A26" s="11" t="s">
        <v>78</v>
      </c>
      <c r="C26" s="12" t="s">
        <v>17</v>
      </c>
      <c r="D26" s="9" t="s">
        <v>20</v>
      </c>
      <c r="E26" t="s">
        <v>79</v>
      </c>
      <c r="R26" s="20">
        <f t="shared" si="0"/>
        <v>0</v>
      </c>
      <c r="S26" t="s">
        <v>10</v>
      </c>
      <c r="T26" t="s">
        <v>11</v>
      </c>
      <c r="U26" s="6" t="s">
        <v>80</v>
      </c>
      <c r="V26" s="8"/>
      <c r="W26" s="8"/>
      <c r="Z26" s="7">
        <v>44280</v>
      </c>
      <c r="AA26" s="6">
        <f t="shared" si="1"/>
        <v>0</v>
      </c>
      <c r="AC26" s="27">
        <f t="shared" si="2"/>
        <v>0</v>
      </c>
    </row>
    <row r="27" spans="1:29" x14ac:dyDescent="0.25">
      <c r="A27" s="11" t="s">
        <v>78</v>
      </c>
      <c r="C27" s="12" t="s">
        <v>17</v>
      </c>
      <c r="D27" s="9" t="s">
        <v>19</v>
      </c>
      <c r="E27" t="s">
        <v>79</v>
      </c>
      <c r="R27" s="20">
        <f t="shared" si="0"/>
        <v>0</v>
      </c>
      <c r="S27" t="s">
        <v>10</v>
      </c>
      <c r="T27" t="s">
        <v>11</v>
      </c>
      <c r="U27" s="6" t="s">
        <v>80</v>
      </c>
      <c r="V27" s="8"/>
      <c r="W27" s="8"/>
      <c r="Z27" s="7">
        <v>44280</v>
      </c>
      <c r="AA27" s="6">
        <f t="shared" si="1"/>
        <v>0</v>
      </c>
      <c r="AC27" s="27">
        <f t="shared" si="2"/>
        <v>0</v>
      </c>
    </row>
    <row r="28" spans="1:29" x14ac:dyDescent="0.25">
      <c r="A28" s="11" t="s">
        <v>78</v>
      </c>
      <c r="C28" s="12" t="s">
        <v>17</v>
      </c>
      <c r="D28" s="9" t="s">
        <v>18</v>
      </c>
      <c r="E28" t="s">
        <v>79</v>
      </c>
      <c r="R28" s="20">
        <f t="shared" si="0"/>
        <v>0</v>
      </c>
      <c r="S28" t="s">
        <v>10</v>
      </c>
      <c r="T28" t="s">
        <v>11</v>
      </c>
      <c r="U28" s="6" t="s">
        <v>80</v>
      </c>
      <c r="V28" s="8"/>
      <c r="W28" s="8"/>
      <c r="Z28" s="7">
        <v>44280</v>
      </c>
      <c r="AA28" s="6">
        <f t="shared" si="1"/>
        <v>0</v>
      </c>
      <c r="AC28" s="27">
        <f t="shared" si="2"/>
        <v>0</v>
      </c>
    </row>
    <row r="29" spans="1:29" x14ac:dyDescent="0.25">
      <c r="A29" s="11" t="s">
        <v>78</v>
      </c>
      <c r="C29" s="12" t="s">
        <v>17</v>
      </c>
      <c r="D29" s="9" t="s">
        <v>18</v>
      </c>
      <c r="E29" t="s">
        <v>79</v>
      </c>
      <c r="R29" s="20">
        <f t="shared" si="0"/>
        <v>0</v>
      </c>
      <c r="S29" t="s">
        <v>10</v>
      </c>
      <c r="T29" t="s">
        <v>11</v>
      </c>
      <c r="U29" s="6" t="s">
        <v>80</v>
      </c>
      <c r="V29" s="8"/>
      <c r="W29" s="8"/>
      <c r="Z29" s="7">
        <v>44280</v>
      </c>
      <c r="AA29" s="6">
        <f t="shared" si="1"/>
        <v>0</v>
      </c>
      <c r="AC29" s="27">
        <f t="shared" si="2"/>
        <v>0</v>
      </c>
    </row>
    <row r="30" spans="1:29" x14ac:dyDescent="0.25">
      <c r="A30" s="11" t="s">
        <v>78</v>
      </c>
      <c r="C30" s="12" t="s">
        <v>17</v>
      </c>
      <c r="D30" s="9" t="s">
        <v>21</v>
      </c>
      <c r="E30" t="s">
        <v>79</v>
      </c>
      <c r="R30" s="20">
        <f t="shared" si="0"/>
        <v>0</v>
      </c>
      <c r="S30" t="s">
        <v>10</v>
      </c>
      <c r="T30" t="s">
        <v>11</v>
      </c>
      <c r="U30" s="6" t="s">
        <v>80</v>
      </c>
      <c r="V30" s="8"/>
      <c r="W30" s="8"/>
      <c r="Z30" s="7">
        <v>44280</v>
      </c>
      <c r="AA30" s="6">
        <f t="shared" si="1"/>
        <v>0</v>
      </c>
      <c r="AC30" s="27">
        <f t="shared" si="2"/>
        <v>0</v>
      </c>
    </row>
    <row r="31" spans="1:29" x14ac:dyDescent="0.25">
      <c r="A31" s="11" t="s">
        <v>78</v>
      </c>
      <c r="C31" s="12" t="s">
        <v>17</v>
      </c>
      <c r="D31" s="9" t="s">
        <v>20</v>
      </c>
      <c r="E31" t="s">
        <v>79</v>
      </c>
      <c r="R31" s="20">
        <f t="shared" si="0"/>
        <v>0</v>
      </c>
      <c r="S31" t="s">
        <v>10</v>
      </c>
      <c r="T31" t="s">
        <v>11</v>
      </c>
      <c r="U31" s="6" t="s">
        <v>80</v>
      </c>
      <c r="V31" s="8"/>
      <c r="W31" s="8"/>
      <c r="Z31" s="7">
        <v>44280</v>
      </c>
      <c r="AA31" s="6">
        <f t="shared" si="1"/>
        <v>0</v>
      </c>
      <c r="AC31" s="27">
        <f t="shared" si="2"/>
        <v>0</v>
      </c>
    </row>
    <row r="32" spans="1:29" x14ac:dyDescent="0.25">
      <c r="A32" s="11" t="s">
        <v>78</v>
      </c>
      <c r="C32" s="12" t="s">
        <v>17</v>
      </c>
      <c r="D32" s="9" t="s">
        <v>20</v>
      </c>
      <c r="E32" t="s">
        <v>79</v>
      </c>
      <c r="R32" s="20">
        <f t="shared" si="0"/>
        <v>0</v>
      </c>
      <c r="S32" t="s">
        <v>10</v>
      </c>
      <c r="T32" t="s">
        <v>11</v>
      </c>
      <c r="U32" s="6" t="s">
        <v>80</v>
      </c>
      <c r="V32" s="8"/>
      <c r="W32" s="8"/>
      <c r="Z32" s="7">
        <v>44280</v>
      </c>
      <c r="AA32" s="6">
        <f t="shared" si="1"/>
        <v>0</v>
      </c>
      <c r="AC32" s="27">
        <f t="shared" si="2"/>
        <v>0</v>
      </c>
    </row>
    <row r="33" spans="1:29" x14ac:dyDescent="0.25">
      <c r="A33" s="11" t="s">
        <v>78</v>
      </c>
      <c r="C33" s="12" t="s">
        <v>17</v>
      </c>
      <c r="D33" s="9" t="s">
        <v>18</v>
      </c>
      <c r="E33" t="s">
        <v>79</v>
      </c>
      <c r="R33" s="20">
        <f t="shared" si="0"/>
        <v>0</v>
      </c>
      <c r="S33" t="s">
        <v>10</v>
      </c>
      <c r="T33" t="s">
        <v>11</v>
      </c>
      <c r="U33" s="6" t="s">
        <v>80</v>
      </c>
      <c r="V33" s="8"/>
      <c r="W33" s="8"/>
      <c r="Z33" s="7">
        <v>44280</v>
      </c>
      <c r="AA33" s="6">
        <f t="shared" si="1"/>
        <v>0</v>
      </c>
      <c r="AC33" s="27">
        <f t="shared" si="2"/>
        <v>0</v>
      </c>
    </row>
    <row r="34" spans="1:29" x14ac:dyDescent="0.25">
      <c r="A34" s="11" t="s">
        <v>78</v>
      </c>
      <c r="C34" s="12" t="s">
        <v>17</v>
      </c>
      <c r="D34" s="9" t="s">
        <v>18</v>
      </c>
      <c r="E34" t="s">
        <v>79</v>
      </c>
      <c r="R34" s="20">
        <f t="shared" si="0"/>
        <v>0</v>
      </c>
      <c r="S34" t="s">
        <v>10</v>
      </c>
      <c r="T34" t="s">
        <v>11</v>
      </c>
      <c r="U34" s="6" t="s">
        <v>80</v>
      </c>
      <c r="V34" s="8"/>
      <c r="W34" s="8"/>
      <c r="Z34" s="7">
        <v>44280</v>
      </c>
      <c r="AA34" s="6">
        <f t="shared" si="1"/>
        <v>0</v>
      </c>
      <c r="AC34" s="27">
        <f t="shared" si="2"/>
        <v>0</v>
      </c>
    </row>
    <row r="35" spans="1:29" x14ac:dyDescent="0.25">
      <c r="A35" s="11" t="s">
        <v>78</v>
      </c>
      <c r="C35" s="12" t="s">
        <v>17</v>
      </c>
      <c r="D35" s="9" t="s">
        <v>20</v>
      </c>
      <c r="E35" t="s">
        <v>79</v>
      </c>
      <c r="R35" s="20">
        <f t="shared" ref="R35:R66" si="3">SUM(F35:Q35)</f>
        <v>0</v>
      </c>
      <c r="S35" t="s">
        <v>10</v>
      </c>
      <c r="T35" t="s">
        <v>11</v>
      </c>
      <c r="U35" s="6" t="s">
        <v>80</v>
      </c>
      <c r="V35" s="8"/>
      <c r="W35" s="8"/>
      <c r="Z35" s="7">
        <v>44280</v>
      </c>
      <c r="AA35" s="6">
        <f t="shared" si="1"/>
        <v>0</v>
      </c>
      <c r="AC35" s="27">
        <f t="shared" si="2"/>
        <v>0</v>
      </c>
    </row>
    <row r="36" spans="1:29" x14ac:dyDescent="0.25">
      <c r="A36" s="11" t="s">
        <v>78</v>
      </c>
      <c r="C36" s="12" t="s">
        <v>17</v>
      </c>
      <c r="D36" s="9" t="s">
        <v>20</v>
      </c>
      <c r="E36" t="s">
        <v>79</v>
      </c>
      <c r="R36" s="20">
        <f t="shared" si="3"/>
        <v>0</v>
      </c>
      <c r="S36" t="s">
        <v>10</v>
      </c>
      <c r="T36" t="s">
        <v>11</v>
      </c>
      <c r="U36" s="6" t="s">
        <v>80</v>
      </c>
      <c r="V36" s="8"/>
      <c r="W36" s="8"/>
      <c r="Z36" s="7">
        <v>44280</v>
      </c>
      <c r="AA36" s="6">
        <f t="shared" si="1"/>
        <v>0</v>
      </c>
      <c r="AC36" s="27">
        <f t="shared" si="2"/>
        <v>0</v>
      </c>
    </row>
    <row r="37" spans="1:29" x14ac:dyDescent="0.25">
      <c r="A37" s="11" t="s">
        <v>78</v>
      </c>
      <c r="C37" s="12" t="s">
        <v>17</v>
      </c>
      <c r="D37" s="9" t="s">
        <v>18</v>
      </c>
      <c r="E37" t="s">
        <v>79</v>
      </c>
      <c r="R37" s="20">
        <f t="shared" si="3"/>
        <v>0</v>
      </c>
      <c r="S37" t="s">
        <v>10</v>
      </c>
      <c r="T37" t="s">
        <v>11</v>
      </c>
      <c r="U37" s="6" t="s">
        <v>80</v>
      </c>
      <c r="V37" s="8"/>
      <c r="W37" s="8"/>
      <c r="Z37" s="7">
        <v>44280</v>
      </c>
      <c r="AA37" s="6">
        <f t="shared" si="1"/>
        <v>0</v>
      </c>
      <c r="AC37" s="27">
        <f t="shared" si="2"/>
        <v>0</v>
      </c>
    </row>
    <row r="38" spans="1:29" x14ac:dyDescent="0.25">
      <c r="A38" s="11" t="s">
        <v>78</v>
      </c>
      <c r="C38" s="12" t="s">
        <v>17</v>
      </c>
      <c r="D38" s="9" t="s">
        <v>18</v>
      </c>
      <c r="E38" t="s">
        <v>79</v>
      </c>
      <c r="R38" s="20">
        <f t="shared" si="3"/>
        <v>0</v>
      </c>
      <c r="S38" t="s">
        <v>10</v>
      </c>
      <c r="T38" t="s">
        <v>11</v>
      </c>
      <c r="U38" s="6" t="s">
        <v>80</v>
      </c>
      <c r="V38" s="8"/>
      <c r="W38" s="8"/>
      <c r="Z38" s="7">
        <v>44280</v>
      </c>
      <c r="AA38" s="6">
        <f t="shared" si="1"/>
        <v>0</v>
      </c>
      <c r="AC38" s="27">
        <f t="shared" si="2"/>
        <v>0</v>
      </c>
    </row>
    <row r="39" spans="1:29" x14ac:dyDescent="0.25">
      <c r="A39" s="11" t="s">
        <v>78</v>
      </c>
      <c r="C39" s="12" t="s">
        <v>17</v>
      </c>
      <c r="D39" s="9" t="s">
        <v>20</v>
      </c>
      <c r="E39" t="s">
        <v>79</v>
      </c>
      <c r="R39" s="20">
        <f t="shared" si="3"/>
        <v>0</v>
      </c>
      <c r="S39" t="s">
        <v>10</v>
      </c>
      <c r="T39" t="s">
        <v>11</v>
      </c>
      <c r="U39" s="6" t="s">
        <v>80</v>
      </c>
      <c r="V39" s="8"/>
      <c r="W39" s="8"/>
      <c r="Z39" s="7">
        <v>44280</v>
      </c>
      <c r="AA39" s="6">
        <f t="shared" si="1"/>
        <v>0</v>
      </c>
      <c r="AC39" s="27">
        <f t="shared" si="2"/>
        <v>0</v>
      </c>
    </row>
    <row r="40" spans="1:29" x14ac:dyDescent="0.25">
      <c r="A40" s="11" t="s">
        <v>78</v>
      </c>
      <c r="C40" s="12" t="s">
        <v>17</v>
      </c>
      <c r="D40" s="9" t="s">
        <v>18</v>
      </c>
      <c r="E40" t="s">
        <v>79</v>
      </c>
      <c r="R40" s="20">
        <f t="shared" si="3"/>
        <v>0</v>
      </c>
      <c r="S40" t="s">
        <v>10</v>
      </c>
      <c r="T40" t="s">
        <v>11</v>
      </c>
      <c r="U40" s="6" t="s">
        <v>80</v>
      </c>
      <c r="V40" s="8"/>
      <c r="W40" s="8"/>
      <c r="Z40" s="7">
        <v>44280</v>
      </c>
      <c r="AA40" s="6">
        <f t="shared" si="1"/>
        <v>0</v>
      </c>
      <c r="AC40" s="27">
        <f t="shared" si="2"/>
        <v>0</v>
      </c>
    </row>
    <row r="41" spans="1:29" x14ac:dyDescent="0.25">
      <c r="A41" s="11" t="s">
        <v>78</v>
      </c>
      <c r="C41" s="12" t="s">
        <v>23</v>
      </c>
      <c r="D41" s="9" t="s">
        <v>19</v>
      </c>
      <c r="E41" t="s">
        <v>79</v>
      </c>
      <c r="R41" s="20">
        <f t="shared" si="3"/>
        <v>0</v>
      </c>
      <c r="S41" t="s">
        <v>10</v>
      </c>
      <c r="T41" t="s">
        <v>11</v>
      </c>
      <c r="U41" s="6" t="s">
        <v>80</v>
      </c>
      <c r="V41" s="8"/>
      <c r="W41" s="8"/>
      <c r="Z41" s="7">
        <v>44280</v>
      </c>
      <c r="AA41" s="6">
        <f t="shared" si="1"/>
        <v>0</v>
      </c>
      <c r="AC41" s="27">
        <f t="shared" si="2"/>
        <v>0</v>
      </c>
    </row>
    <row r="42" spans="1:29" x14ac:dyDescent="0.25">
      <c r="A42" s="11" t="s">
        <v>78</v>
      </c>
      <c r="C42" s="12" t="s">
        <v>17</v>
      </c>
      <c r="D42" s="9" t="s">
        <v>19</v>
      </c>
      <c r="E42" t="s">
        <v>79</v>
      </c>
      <c r="R42" s="20">
        <f t="shared" si="3"/>
        <v>0</v>
      </c>
      <c r="S42" t="s">
        <v>10</v>
      </c>
      <c r="T42" t="s">
        <v>11</v>
      </c>
      <c r="U42" s="6" t="s">
        <v>80</v>
      </c>
      <c r="V42" s="8"/>
      <c r="W42" s="8"/>
      <c r="Z42" s="7">
        <v>44280</v>
      </c>
      <c r="AA42" s="6">
        <f t="shared" si="1"/>
        <v>0</v>
      </c>
      <c r="AC42" s="27">
        <f t="shared" si="2"/>
        <v>0</v>
      </c>
    </row>
    <row r="43" spans="1:29" x14ac:dyDescent="0.25">
      <c r="A43" s="11" t="s">
        <v>78</v>
      </c>
      <c r="C43" s="12" t="s">
        <v>17</v>
      </c>
      <c r="D43" s="9" t="s">
        <v>21</v>
      </c>
      <c r="E43" t="s">
        <v>79</v>
      </c>
      <c r="R43" s="20">
        <f t="shared" si="3"/>
        <v>0</v>
      </c>
      <c r="S43" t="s">
        <v>10</v>
      </c>
      <c r="T43" t="s">
        <v>11</v>
      </c>
      <c r="U43" s="6" t="s">
        <v>80</v>
      </c>
      <c r="V43" s="8"/>
      <c r="W43" s="8"/>
      <c r="Z43" s="7">
        <v>44280</v>
      </c>
      <c r="AA43" s="6">
        <f t="shared" si="1"/>
        <v>0</v>
      </c>
      <c r="AC43" s="27">
        <f t="shared" si="2"/>
        <v>0</v>
      </c>
    </row>
    <row r="44" spans="1:29" x14ac:dyDescent="0.25">
      <c r="A44" s="11" t="s">
        <v>78</v>
      </c>
      <c r="C44" s="12" t="s">
        <v>17</v>
      </c>
      <c r="D44" s="9" t="s">
        <v>20</v>
      </c>
      <c r="E44" t="s">
        <v>79</v>
      </c>
      <c r="R44" s="20">
        <f t="shared" si="3"/>
        <v>0</v>
      </c>
      <c r="S44" t="s">
        <v>10</v>
      </c>
      <c r="T44" t="s">
        <v>11</v>
      </c>
      <c r="U44" s="6" t="s">
        <v>80</v>
      </c>
      <c r="V44" s="8"/>
      <c r="W44" s="8"/>
      <c r="Z44" s="7">
        <v>44280</v>
      </c>
      <c r="AA44" s="6">
        <f t="shared" si="1"/>
        <v>0</v>
      </c>
      <c r="AC44" s="27">
        <f t="shared" si="2"/>
        <v>0</v>
      </c>
    </row>
    <row r="45" spans="1:29" x14ac:dyDescent="0.25">
      <c r="A45" s="11" t="s">
        <v>78</v>
      </c>
      <c r="C45" s="12" t="s">
        <v>17</v>
      </c>
      <c r="D45" s="9" t="s">
        <v>20</v>
      </c>
      <c r="E45" t="s">
        <v>79</v>
      </c>
      <c r="R45" s="20">
        <f t="shared" si="3"/>
        <v>0</v>
      </c>
      <c r="S45" t="s">
        <v>10</v>
      </c>
      <c r="T45" t="s">
        <v>11</v>
      </c>
      <c r="U45" s="6" t="s">
        <v>80</v>
      </c>
      <c r="V45" s="8"/>
      <c r="W45" s="8"/>
      <c r="Z45" s="7">
        <v>44280</v>
      </c>
      <c r="AA45" s="6">
        <f t="shared" si="1"/>
        <v>0</v>
      </c>
      <c r="AC45" s="27">
        <f t="shared" si="2"/>
        <v>0</v>
      </c>
    </row>
    <row r="46" spans="1:29" x14ac:dyDescent="0.25">
      <c r="A46" s="11" t="s">
        <v>78</v>
      </c>
      <c r="C46" s="12" t="s">
        <v>17</v>
      </c>
      <c r="D46" s="9" t="s">
        <v>18</v>
      </c>
      <c r="E46" t="s">
        <v>79</v>
      </c>
      <c r="R46" s="20">
        <f t="shared" si="3"/>
        <v>0</v>
      </c>
      <c r="S46" t="s">
        <v>10</v>
      </c>
      <c r="T46" t="s">
        <v>11</v>
      </c>
      <c r="U46" s="6" t="s">
        <v>80</v>
      </c>
      <c r="V46" s="8"/>
      <c r="W46" s="8"/>
      <c r="Z46" s="7">
        <v>44280</v>
      </c>
      <c r="AA46" s="6">
        <f t="shared" si="1"/>
        <v>0</v>
      </c>
      <c r="AC46" s="27">
        <f t="shared" si="2"/>
        <v>0</v>
      </c>
    </row>
    <row r="47" spans="1:29" x14ac:dyDescent="0.25">
      <c r="A47" s="11" t="s">
        <v>78</v>
      </c>
      <c r="C47" s="12" t="s">
        <v>17</v>
      </c>
      <c r="D47" s="9" t="s">
        <v>20</v>
      </c>
      <c r="E47" t="s">
        <v>79</v>
      </c>
      <c r="R47" s="20">
        <f t="shared" si="3"/>
        <v>0</v>
      </c>
      <c r="S47" t="s">
        <v>10</v>
      </c>
      <c r="T47" t="s">
        <v>11</v>
      </c>
      <c r="U47" s="6" t="s">
        <v>80</v>
      </c>
      <c r="V47" s="8"/>
      <c r="W47" s="8"/>
      <c r="Z47" s="7">
        <v>44280</v>
      </c>
      <c r="AA47" s="6">
        <f t="shared" si="1"/>
        <v>0</v>
      </c>
      <c r="AC47" s="27">
        <f t="shared" si="2"/>
        <v>0</v>
      </c>
    </row>
    <row r="48" spans="1:29" x14ac:dyDescent="0.25">
      <c r="A48" s="11" t="s">
        <v>78</v>
      </c>
      <c r="C48" s="12" t="s">
        <v>17</v>
      </c>
      <c r="D48" s="9" t="s">
        <v>18</v>
      </c>
      <c r="E48" t="s">
        <v>79</v>
      </c>
      <c r="R48" s="20">
        <f t="shared" si="3"/>
        <v>0</v>
      </c>
      <c r="S48" t="s">
        <v>10</v>
      </c>
      <c r="T48" t="s">
        <v>11</v>
      </c>
      <c r="U48" s="6" t="s">
        <v>80</v>
      </c>
      <c r="V48" s="8"/>
      <c r="W48" s="8"/>
      <c r="Z48" s="7">
        <v>44280</v>
      </c>
      <c r="AA48" s="6">
        <f t="shared" si="1"/>
        <v>0</v>
      </c>
      <c r="AC48" s="27">
        <f t="shared" si="2"/>
        <v>0</v>
      </c>
    </row>
    <row r="49" spans="1:29" x14ac:dyDescent="0.25">
      <c r="A49" s="11" t="s">
        <v>78</v>
      </c>
      <c r="C49" s="12" t="s">
        <v>17</v>
      </c>
      <c r="D49" s="9" t="s">
        <v>19</v>
      </c>
      <c r="E49" t="s">
        <v>79</v>
      </c>
      <c r="R49" s="20">
        <f t="shared" si="3"/>
        <v>0</v>
      </c>
      <c r="S49" t="s">
        <v>10</v>
      </c>
      <c r="T49" t="s">
        <v>11</v>
      </c>
      <c r="U49" s="6" t="s">
        <v>80</v>
      </c>
      <c r="V49" s="8"/>
      <c r="W49" s="8"/>
      <c r="Z49" s="7">
        <v>44280</v>
      </c>
      <c r="AA49" s="6">
        <f t="shared" si="1"/>
        <v>0</v>
      </c>
      <c r="AC49" s="27">
        <f t="shared" si="2"/>
        <v>0</v>
      </c>
    </row>
    <row r="50" spans="1:29" x14ac:dyDescent="0.25">
      <c r="A50" s="11" t="s">
        <v>78</v>
      </c>
      <c r="C50" s="12" t="s">
        <v>17</v>
      </c>
      <c r="D50" s="9" t="s">
        <v>21</v>
      </c>
      <c r="E50" t="s">
        <v>79</v>
      </c>
      <c r="R50" s="20">
        <f t="shared" si="3"/>
        <v>0</v>
      </c>
      <c r="S50" t="s">
        <v>10</v>
      </c>
      <c r="T50" t="s">
        <v>11</v>
      </c>
      <c r="U50" s="6" t="s">
        <v>80</v>
      </c>
      <c r="V50" s="8"/>
      <c r="W50" s="8"/>
      <c r="Z50" s="7">
        <v>44280</v>
      </c>
      <c r="AA50" s="6">
        <f t="shared" si="1"/>
        <v>0</v>
      </c>
      <c r="AC50" s="27">
        <f t="shared" si="2"/>
        <v>0</v>
      </c>
    </row>
    <row r="51" spans="1:29" x14ac:dyDescent="0.25">
      <c r="A51" s="11" t="s">
        <v>78</v>
      </c>
      <c r="C51" s="12" t="s">
        <v>17</v>
      </c>
      <c r="D51" s="9" t="s">
        <v>21</v>
      </c>
      <c r="E51" t="s">
        <v>79</v>
      </c>
      <c r="R51" s="20">
        <f t="shared" si="3"/>
        <v>0</v>
      </c>
      <c r="S51" t="s">
        <v>10</v>
      </c>
      <c r="T51" t="s">
        <v>11</v>
      </c>
      <c r="U51" s="6" t="s">
        <v>80</v>
      </c>
      <c r="V51" s="8"/>
      <c r="W51" s="8"/>
      <c r="Z51" s="7">
        <v>44280</v>
      </c>
      <c r="AA51" s="6">
        <f t="shared" si="1"/>
        <v>0</v>
      </c>
      <c r="AC51" s="27">
        <f t="shared" si="2"/>
        <v>0</v>
      </c>
    </row>
    <row r="52" spans="1:29" x14ac:dyDescent="0.25">
      <c r="A52" s="11" t="s">
        <v>78</v>
      </c>
      <c r="C52" s="12" t="s">
        <v>17</v>
      </c>
      <c r="D52" s="9" t="s">
        <v>20</v>
      </c>
      <c r="E52" t="s">
        <v>79</v>
      </c>
      <c r="R52" s="20">
        <f t="shared" si="3"/>
        <v>0</v>
      </c>
      <c r="S52" t="s">
        <v>10</v>
      </c>
      <c r="T52" t="s">
        <v>11</v>
      </c>
      <c r="U52" s="6" t="s">
        <v>80</v>
      </c>
      <c r="V52" s="8"/>
      <c r="W52" s="8"/>
      <c r="Z52" s="7">
        <v>44280</v>
      </c>
      <c r="AA52" s="6">
        <f t="shared" si="1"/>
        <v>0</v>
      </c>
      <c r="AC52" s="27">
        <f t="shared" si="2"/>
        <v>0</v>
      </c>
    </row>
    <row r="53" spans="1:29" x14ac:dyDescent="0.25">
      <c r="A53" s="11" t="s">
        <v>78</v>
      </c>
      <c r="C53" s="12" t="s">
        <v>17</v>
      </c>
      <c r="D53" s="9" t="s">
        <v>18</v>
      </c>
      <c r="E53" t="s">
        <v>79</v>
      </c>
      <c r="R53" s="20">
        <f t="shared" si="3"/>
        <v>0</v>
      </c>
      <c r="S53" t="s">
        <v>10</v>
      </c>
      <c r="T53" t="s">
        <v>11</v>
      </c>
      <c r="U53" s="6" t="s">
        <v>80</v>
      </c>
      <c r="Z53" s="7">
        <v>44280</v>
      </c>
      <c r="AA53" s="6">
        <f t="shared" si="1"/>
        <v>0</v>
      </c>
      <c r="AC53" s="27">
        <f t="shared" si="2"/>
        <v>0</v>
      </c>
    </row>
    <row r="54" spans="1:29" x14ac:dyDescent="0.25">
      <c r="A54" s="11" t="s">
        <v>78</v>
      </c>
      <c r="C54" s="12" t="s">
        <v>17</v>
      </c>
      <c r="D54" s="9" t="s">
        <v>21</v>
      </c>
      <c r="E54" t="s">
        <v>79</v>
      </c>
      <c r="R54" s="20">
        <f t="shared" si="3"/>
        <v>0</v>
      </c>
      <c r="S54" t="s">
        <v>10</v>
      </c>
      <c r="T54" t="s">
        <v>11</v>
      </c>
      <c r="U54" s="6" t="s">
        <v>80</v>
      </c>
      <c r="Z54" s="7">
        <v>44280</v>
      </c>
      <c r="AA54" s="6">
        <f t="shared" si="1"/>
        <v>0</v>
      </c>
      <c r="AC54" s="27">
        <f t="shared" si="2"/>
        <v>0</v>
      </c>
    </row>
    <row r="55" spans="1:29" x14ac:dyDescent="0.25">
      <c r="A55" s="11" t="s">
        <v>78</v>
      </c>
      <c r="C55" s="12" t="s">
        <v>17</v>
      </c>
      <c r="D55" s="9" t="s">
        <v>18</v>
      </c>
      <c r="E55" t="s">
        <v>79</v>
      </c>
      <c r="R55" s="20">
        <f t="shared" si="3"/>
        <v>0</v>
      </c>
      <c r="S55" t="s">
        <v>10</v>
      </c>
      <c r="T55" t="s">
        <v>11</v>
      </c>
      <c r="U55" s="6" t="s">
        <v>80</v>
      </c>
      <c r="Z55" s="7">
        <v>44280</v>
      </c>
      <c r="AA55" s="6">
        <f t="shared" si="1"/>
        <v>0</v>
      </c>
      <c r="AC55" s="27">
        <f t="shared" si="2"/>
        <v>0</v>
      </c>
    </row>
    <row r="56" spans="1:29" x14ac:dyDescent="0.25">
      <c r="A56" s="11" t="s">
        <v>78</v>
      </c>
      <c r="C56" s="12" t="s">
        <v>17</v>
      </c>
      <c r="D56" s="9" t="s">
        <v>21</v>
      </c>
      <c r="E56" t="s">
        <v>79</v>
      </c>
      <c r="R56" s="20">
        <f t="shared" si="3"/>
        <v>0</v>
      </c>
      <c r="S56" t="s">
        <v>10</v>
      </c>
      <c r="T56" t="s">
        <v>11</v>
      </c>
      <c r="U56" s="6" t="s">
        <v>80</v>
      </c>
      <c r="Z56" s="7">
        <v>44280</v>
      </c>
      <c r="AA56" s="6">
        <f t="shared" si="1"/>
        <v>0</v>
      </c>
      <c r="AC56" s="27">
        <f t="shared" si="2"/>
        <v>0</v>
      </c>
    </row>
    <row r="57" spans="1:29" x14ac:dyDescent="0.25">
      <c r="A57" s="11" t="s">
        <v>78</v>
      </c>
      <c r="C57" s="12" t="s">
        <v>17</v>
      </c>
      <c r="D57" s="9" t="s">
        <v>21</v>
      </c>
      <c r="E57" t="s">
        <v>79</v>
      </c>
      <c r="R57" s="20">
        <f t="shared" si="3"/>
        <v>0</v>
      </c>
      <c r="S57" t="s">
        <v>10</v>
      </c>
      <c r="T57" t="s">
        <v>11</v>
      </c>
      <c r="U57" s="6" t="s">
        <v>80</v>
      </c>
      <c r="Z57" s="7">
        <v>44280</v>
      </c>
      <c r="AA57" s="6">
        <f t="shared" si="1"/>
        <v>0</v>
      </c>
      <c r="AC57" s="27">
        <f t="shared" si="2"/>
        <v>0</v>
      </c>
    </row>
    <row r="58" spans="1:29" x14ac:dyDescent="0.25">
      <c r="A58" s="11" t="s">
        <v>78</v>
      </c>
      <c r="C58" s="12" t="s">
        <v>17</v>
      </c>
      <c r="D58" s="9" t="s">
        <v>18</v>
      </c>
      <c r="E58" t="s">
        <v>79</v>
      </c>
      <c r="R58" s="20">
        <f t="shared" si="3"/>
        <v>0</v>
      </c>
      <c r="S58" t="s">
        <v>10</v>
      </c>
      <c r="T58" t="s">
        <v>11</v>
      </c>
      <c r="U58" s="6" t="s">
        <v>80</v>
      </c>
      <c r="Z58" s="7">
        <v>44280</v>
      </c>
      <c r="AA58" s="6">
        <f t="shared" si="1"/>
        <v>0</v>
      </c>
      <c r="AC58" s="27">
        <f t="shared" si="2"/>
        <v>0</v>
      </c>
    </row>
    <row r="59" spans="1:29" x14ac:dyDescent="0.25">
      <c r="A59" s="11" t="s">
        <v>78</v>
      </c>
      <c r="C59" s="12" t="s">
        <v>17</v>
      </c>
      <c r="D59" s="9" t="s">
        <v>20</v>
      </c>
      <c r="E59" t="s">
        <v>79</v>
      </c>
      <c r="R59" s="20">
        <f t="shared" si="3"/>
        <v>0</v>
      </c>
      <c r="S59" t="s">
        <v>10</v>
      </c>
      <c r="T59" t="s">
        <v>11</v>
      </c>
      <c r="U59" s="6" t="s">
        <v>80</v>
      </c>
      <c r="Z59" s="7">
        <v>44280</v>
      </c>
      <c r="AA59" s="6">
        <f t="shared" si="1"/>
        <v>0</v>
      </c>
      <c r="AC59" s="27">
        <f t="shared" si="2"/>
        <v>0</v>
      </c>
    </row>
    <row r="60" spans="1:29" x14ac:dyDescent="0.25">
      <c r="A60" s="11" t="s">
        <v>78</v>
      </c>
      <c r="C60" s="12" t="s">
        <v>17</v>
      </c>
      <c r="D60" s="9" t="s">
        <v>18</v>
      </c>
      <c r="E60" t="s">
        <v>79</v>
      </c>
      <c r="R60" s="20">
        <f t="shared" si="3"/>
        <v>0</v>
      </c>
      <c r="S60" t="s">
        <v>10</v>
      </c>
      <c r="T60" t="s">
        <v>11</v>
      </c>
      <c r="U60" s="6" t="s">
        <v>80</v>
      </c>
      <c r="Z60" s="7">
        <v>44280</v>
      </c>
      <c r="AA60" s="6">
        <f t="shared" si="1"/>
        <v>0</v>
      </c>
      <c r="AC60" s="27">
        <f t="shared" si="2"/>
        <v>0</v>
      </c>
    </row>
    <row r="61" spans="1:29" x14ac:dyDescent="0.25">
      <c r="A61" s="11" t="s">
        <v>78</v>
      </c>
      <c r="C61" s="12" t="s">
        <v>17</v>
      </c>
      <c r="D61" s="9" t="s">
        <v>21</v>
      </c>
      <c r="E61" t="s">
        <v>79</v>
      </c>
      <c r="R61" s="20">
        <f t="shared" si="3"/>
        <v>0</v>
      </c>
      <c r="S61" t="s">
        <v>10</v>
      </c>
      <c r="T61" t="s">
        <v>11</v>
      </c>
      <c r="U61" s="6" t="s">
        <v>80</v>
      </c>
      <c r="Z61" s="7">
        <v>44280</v>
      </c>
      <c r="AA61" s="6">
        <f t="shared" si="1"/>
        <v>0</v>
      </c>
      <c r="AC61" s="27">
        <f t="shared" si="2"/>
        <v>0</v>
      </c>
    </row>
    <row r="62" spans="1:29" x14ac:dyDescent="0.25">
      <c r="A62" s="11" t="s">
        <v>78</v>
      </c>
      <c r="C62" s="12" t="s">
        <v>17</v>
      </c>
      <c r="D62" s="9" t="s">
        <v>19</v>
      </c>
      <c r="E62" t="s">
        <v>79</v>
      </c>
      <c r="R62" s="20">
        <f t="shared" si="3"/>
        <v>0</v>
      </c>
      <c r="S62" t="s">
        <v>10</v>
      </c>
      <c r="T62" t="s">
        <v>11</v>
      </c>
      <c r="U62" s="6" t="s">
        <v>80</v>
      </c>
      <c r="Z62" s="7">
        <v>44280</v>
      </c>
      <c r="AA62" s="6">
        <f t="shared" si="1"/>
        <v>0</v>
      </c>
      <c r="AC62" s="27">
        <f t="shared" si="2"/>
        <v>0</v>
      </c>
    </row>
    <row r="63" spans="1:29" x14ac:dyDescent="0.25">
      <c r="A63" s="11" t="s">
        <v>78</v>
      </c>
      <c r="C63" s="12" t="s">
        <v>17</v>
      </c>
      <c r="D63" s="9" t="s">
        <v>20</v>
      </c>
      <c r="E63" t="s">
        <v>79</v>
      </c>
      <c r="R63" s="20">
        <f t="shared" si="3"/>
        <v>0</v>
      </c>
      <c r="S63" t="s">
        <v>10</v>
      </c>
      <c r="T63" t="s">
        <v>11</v>
      </c>
      <c r="U63" s="6" t="s">
        <v>80</v>
      </c>
      <c r="Z63" s="7">
        <v>44280</v>
      </c>
      <c r="AA63" s="6">
        <f t="shared" si="1"/>
        <v>0</v>
      </c>
      <c r="AC63" s="27">
        <f t="shared" si="2"/>
        <v>0</v>
      </c>
    </row>
    <row r="64" spans="1:29" x14ac:dyDescent="0.25">
      <c r="A64" s="11" t="s">
        <v>78</v>
      </c>
      <c r="C64" s="12" t="s">
        <v>17</v>
      </c>
      <c r="D64" s="9" t="s">
        <v>19</v>
      </c>
      <c r="E64" t="s">
        <v>79</v>
      </c>
      <c r="R64" s="20">
        <f t="shared" si="3"/>
        <v>0</v>
      </c>
      <c r="S64" t="s">
        <v>10</v>
      </c>
      <c r="T64" t="s">
        <v>11</v>
      </c>
      <c r="U64" s="6" t="s">
        <v>80</v>
      </c>
      <c r="Z64" s="7">
        <v>44280</v>
      </c>
      <c r="AA64" s="6">
        <f t="shared" si="1"/>
        <v>0</v>
      </c>
      <c r="AC64" s="27">
        <f t="shared" si="2"/>
        <v>0</v>
      </c>
    </row>
    <row r="65" spans="1:29" x14ac:dyDescent="0.25">
      <c r="A65" s="11" t="s">
        <v>78</v>
      </c>
      <c r="C65" s="12" t="s">
        <v>23</v>
      </c>
      <c r="D65" s="9" t="s">
        <v>22</v>
      </c>
      <c r="E65" t="s">
        <v>79</v>
      </c>
      <c r="R65" s="20">
        <f t="shared" si="3"/>
        <v>0</v>
      </c>
      <c r="S65" t="s">
        <v>10</v>
      </c>
      <c r="T65" t="s">
        <v>11</v>
      </c>
      <c r="U65" s="6" t="s">
        <v>80</v>
      </c>
      <c r="Z65" s="7">
        <v>44280</v>
      </c>
      <c r="AA65" s="6">
        <f t="shared" si="1"/>
        <v>0</v>
      </c>
      <c r="AC65" s="27">
        <f t="shared" si="2"/>
        <v>0</v>
      </c>
    </row>
    <row r="66" spans="1:29" x14ac:dyDescent="0.25">
      <c r="A66" s="11" t="s">
        <v>78</v>
      </c>
      <c r="C66" s="12" t="s">
        <v>17</v>
      </c>
      <c r="D66" s="9" t="s">
        <v>18</v>
      </c>
      <c r="E66" t="s">
        <v>79</v>
      </c>
      <c r="R66" s="20">
        <f t="shared" si="3"/>
        <v>0</v>
      </c>
      <c r="S66" t="s">
        <v>10</v>
      </c>
      <c r="T66" t="s">
        <v>11</v>
      </c>
      <c r="U66" s="6" t="s">
        <v>80</v>
      </c>
      <c r="Z66" s="7">
        <v>44280</v>
      </c>
      <c r="AA66" s="6">
        <f t="shared" si="1"/>
        <v>0</v>
      </c>
      <c r="AC66" s="27">
        <f t="shared" si="2"/>
        <v>0</v>
      </c>
    </row>
    <row r="67" spans="1:29" x14ac:dyDescent="0.25">
      <c r="A67" s="11" t="s">
        <v>78</v>
      </c>
      <c r="C67" s="12" t="s">
        <v>17</v>
      </c>
      <c r="D67" s="9" t="s">
        <v>19</v>
      </c>
      <c r="E67" t="s">
        <v>79</v>
      </c>
      <c r="R67" s="20">
        <f t="shared" ref="R67:R98" si="4">SUM(F67:Q67)</f>
        <v>0</v>
      </c>
      <c r="S67" t="s">
        <v>10</v>
      </c>
      <c r="T67" t="s">
        <v>11</v>
      </c>
      <c r="U67" s="6" t="s">
        <v>80</v>
      </c>
      <c r="Z67" s="7">
        <v>44280</v>
      </c>
      <c r="AA67" s="6">
        <f t="shared" si="1"/>
        <v>0</v>
      </c>
      <c r="AC67" s="27">
        <f t="shared" si="2"/>
        <v>0</v>
      </c>
    </row>
    <row r="68" spans="1:29" x14ac:dyDescent="0.25">
      <c r="A68" s="11" t="s">
        <v>78</v>
      </c>
      <c r="C68" s="12" t="s">
        <v>17</v>
      </c>
      <c r="D68" s="9" t="s">
        <v>19</v>
      </c>
      <c r="E68" t="s">
        <v>79</v>
      </c>
      <c r="R68" s="20">
        <f t="shared" si="4"/>
        <v>0</v>
      </c>
      <c r="S68" t="s">
        <v>10</v>
      </c>
      <c r="T68" t="s">
        <v>11</v>
      </c>
      <c r="U68" s="6" t="s">
        <v>80</v>
      </c>
      <c r="Z68" s="7">
        <v>44280</v>
      </c>
      <c r="AA68" s="6">
        <f t="shared" ref="AA68:AA100" si="5">R68</f>
        <v>0</v>
      </c>
      <c r="AC68" s="27">
        <f t="shared" ref="AC68:AC100" si="6">AA68*0.25</f>
        <v>0</v>
      </c>
    </row>
    <row r="69" spans="1:29" x14ac:dyDescent="0.25">
      <c r="A69" s="11" t="s">
        <v>78</v>
      </c>
      <c r="C69" s="12" t="s">
        <v>17</v>
      </c>
      <c r="D69" s="9" t="s">
        <v>22</v>
      </c>
      <c r="E69" t="s">
        <v>79</v>
      </c>
      <c r="R69" s="20">
        <f t="shared" si="4"/>
        <v>0</v>
      </c>
      <c r="S69" t="s">
        <v>10</v>
      </c>
      <c r="T69" t="s">
        <v>11</v>
      </c>
      <c r="U69" s="6" t="s">
        <v>80</v>
      </c>
      <c r="Z69" s="7">
        <v>44280</v>
      </c>
      <c r="AA69" s="6">
        <f t="shared" si="5"/>
        <v>0</v>
      </c>
      <c r="AC69" s="27">
        <f t="shared" si="6"/>
        <v>0</v>
      </c>
    </row>
    <row r="70" spans="1:29" x14ac:dyDescent="0.25">
      <c r="A70" s="11" t="s">
        <v>78</v>
      </c>
      <c r="C70" s="12" t="s">
        <v>17</v>
      </c>
      <c r="D70" s="9" t="s">
        <v>18</v>
      </c>
      <c r="E70" t="s">
        <v>79</v>
      </c>
      <c r="R70" s="20">
        <f t="shared" si="4"/>
        <v>0</v>
      </c>
      <c r="S70" t="s">
        <v>10</v>
      </c>
      <c r="T70" t="s">
        <v>11</v>
      </c>
      <c r="U70" s="6" t="s">
        <v>80</v>
      </c>
      <c r="Z70" s="7">
        <v>44280</v>
      </c>
      <c r="AA70" s="6">
        <f t="shared" si="5"/>
        <v>0</v>
      </c>
      <c r="AC70" s="27">
        <f t="shared" si="6"/>
        <v>0</v>
      </c>
    </row>
    <row r="71" spans="1:29" x14ac:dyDescent="0.25">
      <c r="A71" s="11" t="s">
        <v>78</v>
      </c>
      <c r="C71" s="12" t="s">
        <v>17</v>
      </c>
      <c r="D71" s="9" t="s">
        <v>22</v>
      </c>
      <c r="E71" t="s">
        <v>79</v>
      </c>
      <c r="R71" s="20">
        <f t="shared" si="4"/>
        <v>0</v>
      </c>
      <c r="S71" t="s">
        <v>10</v>
      </c>
      <c r="T71" t="s">
        <v>11</v>
      </c>
      <c r="U71" s="6" t="s">
        <v>80</v>
      </c>
      <c r="Z71" s="7">
        <v>44280</v>
      </c>
      <c r="AA71" s="6">
        <f t="shared" si="5"/>
        <v>0</v>
      </c>
      <c r="AC71" s="27">
        <f t="shared" si="6"/>
        <v>0</v>
      </c>
    </row>
    <row r="72" spans="1:29" x14ac:dyDescent="0.25">
      <c r="A72" s="11" t="s">
        <v>78</v>
      </c>
      <c r="C72" s="12" t="s">
        <v>17</v>
      </c>
      <c r="D72" s="9" t="s">
        <v>18</v>
      </c>
      <c r="E72" t="s">
        <v>79</v>
      </c>
      <c r="R72" s="20">
        <f t="shared" si="4"/>
        <v>0</v>
      </c>
      <c r="S72" t="s">
        <v>10</v>
      </c>
      <c r="T72" t="s">
        <v>11</v>
      </c>
      <c r="U72" s="6" t="s">
        <v>80</v>
      </c>
      <c r="Z72" s="7">
        <v>44280</v>
      </c>
      <c r="AA72" s="6">
        <f t="shared" si="5"/>
        <v>0</v>
      </c>
      <c r="AC72" s="27">
        <f t="shared" si="6"/>
        <v>0</v>
      </c>
    </row>
    <row r="73" spans="1:29" x14ac:dyDescent="0.25">
      <c r="A73" s="11" t="s">
        <v>78</v>
      </c>
      <c r="C73" s="12" t="s">
        <v>17</v>
      </c>
      <c r="D73" s="9" t="s">
        <v>18</v>
      </c>
      <c r="E73" t="s">
        <v>79</v>
      </c>
      <c r="R73" s="20">
        <f t="shared" si="4"/>
        <v>0</v>
      </c>
      <c r="S73" t="s">
        <v>10</v>
      </c>
      <c r="T73" t="s">
        <v>11</v>
      </c>
      <c r="U73" s="6" t="s">
        <v>80</v>
      </c>
      <c r="Z73" s="7">
        <v>44280</v>
      </c>
      <c r="AA73" s="6">
        <f t="shared" si="5"/>
        <v>0</v>
      </c>
      <c r="AC73" s="27">
        <f t="shared" si="6"/>
        <v>0</v>
      </c>
    </row>
    <row r="74" spans="1:29" x14ac:dyDescent="0.25">
      <c r="A74" s="11" t="s">
        <v>78</v>
      </c>
      <c r="C74" s="12" t="s">
        <v>17</v>
      </c>
      <c r="D74" s="9" t="s">
        <v>21</v>
      </c>
      <c r="E74" t="s">
        <v>79</v>
      </c>
      <c r="R74" s="20">
        <f t="shared" si="4"/>
        <v>0</v>
      </c>
      <c r="S74" t="s">
        <v>10</v>
      </c>
      <c r="T74" t="s">
        <v>11</v>
      </c>
      <c r="U74" s="6" t="s">
        <v>80</v>
      </c>
      <c r="Z74" s="7">
        <v>44280</v>
      </c>
      <c r="AA74" s="6">
        <f t="shared" si="5"/>
        <v>0</v>
      </c>
      <c r="AC74" s="27">
        <f t="shared" si="6"/>
        <v>0</v>
      </c>
    </row>
    <row r="75" spans="1:29" x14ac:dyDescent="0.25">
      <c r="A75" s="11" t="s">
        <v>78</v>
      </c>
      <c r="C75" s="12" t="s">
        <v>17</v>
      </c>
      <c r="D75" s="9" t="s">
        <v>20</v>
      </c>
      <c r="E75" t="s">
        <v>79</v>
      </c>
      <c r="R75" s="20">
        <f t="shared" si="4"/>
        <v>0</v>
      </c>
      <c r="S75" t="s">
        <v>10</v>
      </c>
      <c r="T75" t="s">
        <v>11</v>
      </c>
      <c r="U75" s="6" t="s">
        <v>80</v>
      </c>
      <c r="Z75" s="7">
        <v>44280</v>
      </c>
      <c r="AA75" s="6">
        <f t="shared" si="5"/>
        <v>0</v>
      </c>
      <c r="AC75" s="27">
        <f t="shared" si="6"/>
        <v>0</v>
      </c>
    </row>
    <row r="76" spans="1:29" x14ac:dyDescent="0.25">
      <c r="A76" s="11" t="s">
        <v>78</v>
      </c>
      <c r="C76" s="12" t="s">
        <v>17</v>
      </c>
      <c r="D76" s="9" t="s">
        <v>18</v>
      </c>
      <c r="E76" t="s">
        <v>79</v>
      </c>
      <c r="R76" s="20">
        <f t="shared" si="4"/>
        <v>0</v>
      </c>
      <c r="S76" t="s">
        <v>10</v>
      </c>
      <c r="T76" t="s">
        <v>11</v>
      </c>
      <c r="U76" s="6" t="s">
        <v>80</v>
      </c>
      <c r="Z76" s="7">
        <v>44280</v>
      </c>
      <c r="AA76" s="6">
        <f t="shared" si="5"/>
        <v>0</v>
      </c>
      <c r="AC76" s="27">
        <f t="shared" si="6"/>
        <v>0</v>
      </c>
    </row>
    <row r="77" spans="1:29" x14ac:dyDescent="0.25">
      <c r="A77" s="11" t="s">
        <v>78</v>
      </c>
      <c r="C77" s="12" t="s">
        <v>17</v>
      </c>
      <c r="D77" s="9" t="s">
        <v>18</v>
      </c>
      <c r="E77" t="s">
        <v>79</v>
      </c>
      <c r="R77" s="20">
        <f t="shared" si="4"/>
        <v>0</v>
      </c>
      <c r="S77" t="s">
        <v>10</v>
      </c>
      <c r="T77" t="s">
        <v>11</v>
      </c>
      <c r="U77" s="6" t="s">
        <v>80</v>
      </c>
      <c r="Z77" s="7">
        <v>44280</v>
      </c>
      <c r="AA77" s="6">
        <f t="shared" si="5"/>
        <v>0</v>
      </c>
      <c r="AC77" s="27">
        <f t="shared" si="6"/>
        <v>0</v>
      </c>
    </row>
    <row r="78" spans="1:29" x14ac:dyDescent="0.25">
      <c r="A78" s="11" t="s">
        <v>78</v>
      </c>
      <c r="C78" s="12" t="s">
        <v>17</v>
      </c>
      <c r="D78" s="9" t="s">
        <v>20</v>
      </c>
      <c r="E78" t="s">
        <v>79</v>
      </c>
      <c r="R78" s="20">
        <f t="shared" si="4"/>
        <v>0</v>
      </c>
      <c r="S78" t="s">
        <v>10</v>
      </c>
      <c r="T78" t="s">
        <v>11</v>
      </c>
      <c r="U78" s="6" t="s">
        <v>80</v>
      </c>
      <c r="Z78" s="7">
        <v>44280</v>
      </c>
      <c r="AA78" s="6">
        <f t="shared" si="5"/>
        <v>0</v>
      </c>
      <c r="AC78" s="27">
        <f t="shared" si="6"/>
        <v>0</v>
      </c>
    </row>
    <row r="79" spans="1:29" x14ac:dyDescent="0.25">
      <c r="A79" s="11" t="s">
        <v>78</v>
      </c>
      <c r="C79" s="12" t="s">
        <v>17</v>
      </c>
      <c r="D79" s="9" t="s">
        <v>18</v>
      </c>
      <c r="E79" t="s">
        <v>79</v>
      </c>
      <c r="R79" s="20">
        <f t="shared" si="4"/>
        <v>0</v>
      </c>
      <c r="S79" t="s">
        <v>10</v>
      </c>
      <c r="T79" t="s">
        <v>11</v>
      </c>
      <c r="U79" s="6" t="s">
        <v>80</v>
      </c>
      <c r="Z79" s="7">
        <v>44280</v>
      </c>
      <c r="AA79" s="6">
        <f t="shared" si="5"/>
        <v>0</v>
      </c>
      <c r="AC79" s="27">
        <f t="shared" si="6"/>
        <v>0</v>
      </c>
    </row>
    <row r="80" spans="1:29" x14ac:dyDescent="0.25">
      <c r="A80" s="11" t="s">
        <v>78</v>
      </c>
      <c r="C80" s="12" t="s">
        <v>17</v>
      </c>
      <c r="D80" s="9" t="s">
        <v>18</v>
      </c>
      <c r="E80" t="s">
        <v>79</v>
      </c>
      <c r="R80" s="20">
        <f t="shared" si="4"/>
        <v>0</v>
      </c>
      <c r="S80" t="s">
        <v>10</v>
      </c>
      <c r="T80" t="s">
        <v>11</v>
      </c>
      <c r="U80" s="6" t="s">
        <v>80</v>
      </c>
      <c r="Z80" s="7">
        <v>44280</v>
      </c>
      <c r="AA80" s="6">
        <f t="shared" si="5"/>
        <v>0</v>
      </c>
      <c r="AC80" s="27">
        <f t="shared" si="6"/>
        <v>0</v>
      </c>
    </row>
    <row r="81" spans="1:29" x14ac:dyDescent="0.25">
      <c r="A81" s="11" t="s">
        <v>78</v>
      </c>
      <c r="C81" s="12" t="s">
        <v>17</v>
      </c>
      <c r="D81" s="9" t="s">
        <v>18</v>
      </c>
      <c r="E81" t="s">
        <v>79</v>
      </c>
      <c r="R81" s="20">
        <f t="shared" si="4"/>
        <v>0</v>
      </c>
      <c r="S81" t="s">
        <v>10</v>
      </c>
      <c r="T81" t="s">
        <v>11</v>
      </c>
      <c r="U81" s="6" t="s">
        <v>80</v>
      </c>
      <c r="Z81" s="7">
        <v>44280</v>
      </c>
      <c r="AA81" s="6">
        <f t="shared" si="5"/>
        <v>0</v>
      </c>
      <c r="AC81" s="27">
        <f t="shared" si="6"/>
        <v>0</v>
      </c>
    </row>
    <row r="82" spans="1:29" x14ac:dyDescent="0.25">
      <c r="A82" s="11" t="s">
        <v>78</v>
      </c>
      <c r="C82" s="12" t="s">
        <v>17</v>
      </c>
      <c r="D82" s="9" t="s">
        <v>19</v>
      </c>
      <c r="E82" t="s">
        <v>79</v>
      </c>
      <c r="R82" s="20">
        <f t="shared" si="4"/>
        <v>0</v>
      </c>
      <c r="S82" t="s">
        <v>10</v>
      </c>
      <c r="T82" t="s">
        <v>11</v>
      </c>
      <c r="U82" s="6" t="s">
        <v>80</v>
      </c>
      <c r="Z82" s="7">
        <v>44280</v>
      </c>
      <c r="AA82" s="6">
        <f t="shared" si="5"/>
        <v>0</v>
      </c>
      <c r="AC82" s="27">
        <f t="shared" si="6"/>
        <v>0</v>
      </c>
    </row>
    <row r="83" spans="1:29" x14ac:dyDescent="0.25">
      <c r="A83" s="11" t="s">
        <v>78</v>
      </c>
      <c r="C83" s="12" t="s">
        <v>17</v>
      </c>
      <c r="D83" s="9" t="s">
        <v>19</v>
      </c>
      <c r="E83" t="s">
        <v>79</v>
      </c>
      <c r="R83" s="20">
        <f t="shared" si="4"/>
        <v>0</v>
      </c>
      <c r="S83" t="s">
        <v>10</v>
      </c>
      <c r="T83" t="s">
        <v>11</v>
      </c>
      <c r="U83" s="6" t="s">
        <v>80</v>
      </c>
      <c r="Z83" s="7">
        <v>44280</v>
      </c>
      <c r="AA83" s="6">
        <f t="shared" si="5"/>
        <v>0</v>
      </c>
      <c r="AC83" s="27">
        <f t="shared" si="6"/>
        <v>0</v>
      </c>
    </row>
    <row r="84" spans="1:29" x14ac:dyDescent="0.25">
      <c r="A84" s="11" t="s">
        <v>78</v>
      </c>
      <c r="C84" s="12" t="s">
        <v>17</v>
      </c>
      <c r="D84" s="9" t="s">
        <v>21</v>
      </c>
      <c r="E84" t="s">
        <v>79</v>
      </c>
      <c r="R84" s="20">
        <f t="shared" si="4"/>
        <v>0</v>
      </c>
      <c r="S84" t="s">
        <v>10</v>
      </c>
      <c r="T84" t="s">
        <v>11</v>
      </c>
      <c r="U84" s="6" t="s">
        <v>80</v>
      </c>
      <c r="Z84" s="7">
        <v>44280</v>
      </c>
      <c r="AA84" s="6">
        <f t="shared" si="5"/>
        <v>0</v>
      </c>
      <c r="AC84" s="27">
        <f t="shared" si="6"/>
        <v>0</v>
      </c>
    </row>
    <row r="85" spans="1:29" x14ac:dyDescent="0.25">
      <c r="A85" s="11" t="s">
        <v>78</v>
      </c>
      <c r="C85" s="12" t="s">
        <v>17</v>
      </c>
      <c r="D85" s="9" t="s">
        <v>19</v>
      </c>
      <c r="E85" t="s">
        <v>79</v>
      </c>
      <c r="R85" s="20">
        <f t="shared" si="4"/>
        <v>0</v>
      </c>
      <c r="S85" t="s">
        <v>10</v>
      </c>
      <c r="T85" t="s">
        <v>11</v>
      </c>
      <c r="U85" s="6" t="s">
        <v>80</v>
      </c>
      <c r="Z85" s="7">
        <v>44280</v>
      </c>
      <c r="AA85" s="6">
        <f t="shared" si="5"/>
        <v>0</v>
      </c>
      <c r="AC85" s="27">
        <f t="shared" si="6"/>
        <v>0</v>
      </c>
    </row>
    <row r="86" spans="1:29" x14ac:dyDescent="0.25">
      <c r="A86" s="11" t="s">
        <v>78</v>
      </c>
      <c r="C86" s="12" t="s">
        <v>17</v>
      </c>
      <c r="D86" s="9" t="s">
        <v>21</v>
      </c>
      <c r="E86" t="s">
        <v>79</v>
      </c>
      <c r="R86" s="20">
        <f t="shared" si="4"/>
        <v>0</v>
      </c>
      <c r="S86" t="s">
        <v>10</v>
      </c>
      <c r="T86" t="s">
        <v>11</v>
      </c>
      <c r="U86" s="6" t="s">
        <v>80</v>
      </c>
      <c r="Z86" s="7">
        <v>44280</v>
      </c>
      <c r="AA86" s="6">
        <f t="shared" si="5"/>
        <v>0</v>
      </c>
      <c r="AC86" s="27">
        <f t="shared" si="6"/>
        <v>0</v>
      </c>
    </row>
    <row r="87" spans="1:29" x14ac:dyDescent="0.25">
      <c r="A87" s="11" t="s">
        <v>78</v>
      </c>
      <c r="C87" s="12" t="s">
        <v>17</v>
      </c>
      <c r="D87" s="9" t="s">
        <v>21</v>
      </c>
      <c r="E87" t="s">
        <v>79</v>
      </c>
      <c r="R87" s="20">
        <f t="shared" si="4"/>
        <v>0</v>
      </c>
      <c r="S87" t="s">
        <v>10</v>
      </c>
      <c r="T87" t="s">
        <v>11</v>
      </c>
      <c r="U87" s="6" t="s">
        <v>80</v>
      </c>
      <c r="Z87" s="7">
        <v>44280</v>
      </c>
      <c r="AA87" s="6">
        <f t="shared" si="5"/>
        <v>0</v>
      </c>
      <c r="AC87" s="27">
        <f t="shared" si="6"/>
        <v>0</v>
      </c>
    </row>
    <row r="88" spans="1:29" x14ac:dyDescent="0.25">
      <c r="A88" s="11" t="s">
        <v>78</v>
      </c>
      <c r="C88" s="12" t="s">
        <v>17</v>
      </c>
      <c r="D88" s="9" t="s">
        <v>19</v>
      </c>
      <c r="E88" t="s">
        <v>79</v>
      </c>
      <c r="R88" s="20">
        <f t="shared" si="4"/>
        <v>0</v>
      </c>
      <c r="S88" t="s">
        <v>10</v>
      </c>
      <c r="T88" t="s">
        <v>11</v>
      </c>
      <c r="U88" s="6" t="s">
        <v>80</v>
      </c>
      <c r="Z88" s="7">
        <v>44280</v>
      </c>
      <c r="AA88" s="6">
        <f t="shared" si="5"/>
        <v>0</v>
      </c>
      <c r="AC88" s="27">
        <f t="shared" si="6"/>
        <v>0</v>
      </c>
    </row>
    <row r="89" spans="1:29" x14ac:dyDescent="0.25">
      <c r="A89" s="11" t="s">
        <v>78</v>
      </c>
      <c r="C89" s="12" t="s">
        <v>17</v>
      </c>
      <c r="D89" s="9" t="s">
        <v>21</v>
      </c>
      <c r="E89" t="s">
        <v>79</v>
      </c>
      <c r="R89" s="20">
        <f t="shared" si="4"/>
        <v>0</v>
      </c>
      <c r="S89" t="s">
        <v>10</v>
      </c>
      <c r="T89" t="s">
        <v>11</v>
      </c>
      <c r="U89" s="6" t="s">
        <v>80</v>
      </c>
      <c r="Z89" s="7">
        <v>44280</v>
      </c>
      <c r="AA89" s="6">
        <f t="shared" si="5"/>
        <v>0</v>
      </c>
      <c r="AC89" s="27">
        <f t="shared" si="6"/>
        <v>0</v>
      </c>
    </row>
    <row r="90" spans="1:29" x14ac:dyDescent="0.25">
      <c r="A90" s="11" t="s">
        <v>78</v>
      </c>
      <c r="C90" s="12" t="s">
        <v>17</v>
      </c>
      <c r="D90" s="9" t="s">
        <v>21</v>
      </c>
      <c r="E90" t="s">
        <v>79</v>
      </c>
      <c r="R90" s="20">
        <f t="shared" si="4"/>
        <v>0</v>
      </c>
      <c r="S90" t="s">
        <v>10</v>
      </c>
      <c r="T90" t="s">
        <v>11</v>
      </c>
      <c r="U90" s="6" t="s">
        <v>80</v>
      </c>
      <c r="Z90" s="7">
        <v>44280</v>
      </c>
      <c r="AA90" s="6">
        <f t="shared" si="5"/>
        <v>0</v>
      </c>
      <c r="AC90" s="27">
        <f t="shared" si="6"/>
        <v>0</v>
      </c>
    </row>
    <row r="91" spans="1:29" x14ac:dyDescent="0.25">
      <c r="A91" s="11" t="s">
        <v>78</v>
      </c>
      <c r="C91" s="12" t="s">
        <v>17</v>
      </c>
      <c r="D91" s="9" t="s">
        <v>20</v>
      </c>
      <c r="E91" t="s">
        <v>79</v>
      </c>
      <c r="R91" s="20">
        <f t="shared" si="4"/>
        <v>0</v>
      </c>
      <c r="S91" t="s">
        <v>10</v>
      </c>
      <c r="T91" t="s">
        <v>11</v>
      </c>
      <c r="U91" s="6" t="s">
        <v>80</v>
      </c>
      <c r="Z91" s="7">
        <v>44280</v>
      </c>
      <c r="AA91" s="6">
        <f t="shared" si="5"/>
        <v>0</v>
      </c>
      <c r="AC91" s="27">
        <f t="shared" si="6"/>
        <v>0</v>
      </c>
    </row>
    <row r="92" spans="1:29" x14ac:dyDescent="0.25">
      <c r="A92" s="11" t="s">
        <v>78</v>
      </c>
      <c r="C92" s="13" t="s">
        <v>23</v>
      </c>
      <c r="D92" s="9" t="s">
        <v>18</v>
      </c>
      <c r="E92" t="s">
        <v>79</v>
      </c>
      <c r="R92" s="20">
        <f t="shared" si="4"/>
        <v>0</v>
      </c>
      <c r="S92" t="s">
        <v>10</v>
      </c>
      <c r="T92" t="s">
        <v>11</v>
      </c>
      <c r="U92" s="6" t="s">
        <v>80</v>
      </c>
      <c r="Z92" s="7">
        <v>44280</v>
      </c>
      <c r="AA92" s="6">
        <f t="shared" si="5"/>
        <v>0</v>
      </c>
      <c r="AC92" s="27">
        <f t="shared" si="6"/>
        <v>0</v>
      </c>
    </row>
    <row r="93" spans="1:29" x14ac:dyDescent="0.25">
      <c r="A93" s="11" t="s">
        <v>78</v>
      </c>
      <c r="C93" s="12" t="s">
        <v>17</v>
      </c>
      <c r="D93" s="9" t="s">
        <v>21</v>
      </c>
      <c r="E93" t="s">
        <v>79</v>
      </c>
      <c r="R93" s="20">
        <f t="shared" si="4"/>
        <v>0</v>
      </c>
      <c r="S93" t="s">
        <v>10</v>
      </c>
      <c r="T93" t="s">
        <v>11</v>
      </c>
      <c r="U93" s="6" t="s">
        <v>80</v>
      </c>
      <c r="Z93" s="7">
        <v>44280</v>
      </c>
      <c r="AA93" s="6">
        <f t="shared" si="5"/>
        <v>0</v>
      </c>
      <c r="AC93" s="27">
        <f t="shared" si="6"/>
        <v>0</v>
      </c>
    </row>
    <row r="94" spans="1:29" x14ac:dyDescent="0.25">
      <c r="A94" s="11" t="s">
        <v>78</v>
      </c>
      <c r="C94" s="12" t="s">
        <v>17</v>
      </c>
      <c r="D94" s="9" t="s">
        <v>20</v>
      </c>
      <c r="E94" t="s">
        <v>79</v>
      </c>
      <c r="R94" s="20">
        <f t="shared" si="4"/>
        <v>0</v>
      </c>
      <c r="S94" t="s">
        <v>10</v>
      </c>
      <c r="T94" t="s">
        <v>11</v>
      </c>
      <c r="U94" s="6" t="s">
        <v>80</v>
      </c>
      <c r="Z94" s="7">
        <v>44280</v>
      </c>
      <c r="AA94" s="6">
        <f t="shared" si="5"/>
        <v>0</v>
      </c>
      <c r="AC94" s="27">
        <f t="shared" si="6"/>
        <v>0</v>
      </c>
    </row>
    <row r="95" spans="1:29" x14ac:dyDescent="0.25">
      <c r="A95" s="11" t="s">
        <v>78</v>
      </c>
      <c r="C95" s="12" t="s">
        <v>17</v>
      </c>
      <c r="D95" s="9" t="s">
        <v>20</v>
      </c>
      <c r="E95" t="s">
        <v>79</v>
      </c>
      <c r="R95" s="20">
        <f t="shared" si="4"/>
        <v>0</v>
      </c>
      <c r="S95" t="s">
        <v>10</v>
      </c>
      <c r="T95" t="s">
        <v>11</v>
      </c>
      <c r="U95" s="6" t="s">
        <v>80</v>
      </c>
      <c r="Z95" s="7">
        <v>44280</v>
      </c>
      <c r="AA95" s="6">
        <f t="shared" si="5"/>
        <v>0</v>
      </c>
      <c r="AC95" s="27">
        <f t="shared" si="6"/>
        <v>0</v>
      </c>
    </row>
    <row r="96" spans="1:29" x14ac:dyDescent="0.25">
      <c r="A96" s="11" t="s">
        <v>78</v>
      </c>
      <c r="C96" s="12" t="s">
        <v>17</v>
      </c>
      <c r="D96" s="9" t="s">
        <v>20</v>
      </c>
      <c r="E96" t="s">
        <v>79</v>
      </c>
      <c r="R96" s="20">
        <f t="shared" si="4"/>
        <v>0</v>
      </c>
      <c r="S96" t="s">
        <v>10</v>
      </c>
      <c r="T96" t="s">
        <v>11</v>
      </c>
      <c r="U96" s="6" t="s">
        <v>80</v>
      </c>
      <c r="Z96" s="7">
        <v>44280</v>
      </c>
      <c r="AA96" s="6">
        <f t="shared" si="5"/>
        <v>0</v>
      </c>
      <c r="AC96" s="27">
        <f t="shared" si="6"/>
        <v>0</v>
      </c>
    </row>
    <row r="97" spans="1:29" x14ac:dyDescent="0.25">
      <c r="A97" s="11" t="s">
        <v>78</v>
      </c>
      <c r="C97" s="12" t="s">
        <v>17</v>
      </c>
      <c r="D97" s="9" t="s">
        <v>20</v>
      </c>
      <c r="E97" t="s">
        <v>79</v>
      </c>
      <c r="R97" s="20">
        <f t="shared" si="4"/>
        <v>0</v>
      </c>
      <c r="S97" t="s">
        <v>10</v>
      </c>
      <c r="T97" t="s">
        <v>11</v>
      </c>
      <c r="U97" s="6" t="s">
        <v>80</v>
      </c>
      <c r="Z97" s="7">
        <v>44280</v>
      </c>
      <c r="AA97" s="6">
        <f t="shared" si="5"/>
        <v>0</v>
      </c>
      <c r="AC97" s="27">
        <f t="shared" si="6"/>
        <v>0</v>
      </c>
    </row>
    <row r="98" spans="1:29" x14ac:dyDescent="0.25">
      <c r="A98" s="11" t="s">
        <v>78</v>
      </c>
      <c r="C98" s="12" t="s">
        <v>17</v>
      </c>
      <c r="D98" s="9" t="s">
        <v>20</v>
      </c>
      <c r="E98" t="s">
        <v>79</v>
      </c>
      <c r="R98" s="20">
        <f t="shared" si="4"/>
        <v>0</v>
      </c>
      <c r="S98" t="s">
        <v>10</v>
      </c>
      <c r="T98" t="s">
        <v>11</v>
      </c>
      <c r="U98" s="6" t="s">
        <v>80</v>
      </c>
      <c r="Z98" s="7">
        <v>44280</v>
      </c>
      <c r="AA98" s="6">
        <f t="shared" si="5"/>
        <v>0</v>
      </c>
      <c r="AC98" s="27">
        <f t="shared" si="6"/>
        <v>0</v>
      </c>
    </row>
    <row r="99" spans="1:29" x14ac:dyDescent="0.25">
      <c r="A99" s="11" t="s">
        <v>78</v>
      </c>
      <c r="C99" s="12" t="s">
        <v>17</v>
      </c>
      <c r="D99" s="9" t="s">
        <v>20</v>
      </c>
      <c r="E99" t="s">
        <v>79</v>
      </c>
      <c r="R99" s="20">
        <f t="shared" ref="R99:R100" si="7">SUM(F99:Q99)</f>
        <v>0</v>
      </c>
      <c r="S99" t="s">
        <v>10</v>
      </c>
      <c r="T99" t="s">
        <v>11</v>
      </c>
      <c r="U99" s="6" t="s">
        <v>80</v>
      </c>
      <c r="Z99" s="7">
        <v>44280</v>
      </c>
      <c r="AA99" s="6">
        <f t="shared" si="5"/>
        <v>0</v>
      </c>
      <c r="AC99" s="27">
        <f t="shared" si="6"/>
        <v>0</v>
      </c>
    </row>
    <row r="100" spans="1:29" x14ac:dyDescent="0.25">
      <c r="A100" s="11" t="s">
        <v>78</v>
      </c>
      <c r="C100" s="12" t="s">
        <v>17</v>
      </c>
      <c r="D100" s="9" t="s">
        <v>20</v>
      </c>
      <c r="E100" t="s">
        <v>79</v>
      </c>
      <c r="R100" s="20">
        <f t="shared" si="7"/>
        <v>0</v>
      </c>
      <c r="S100" t="s">
        <v>10</v>
      </c>
      <c r="T100" t="s">
        <v>11</v>
      </c>
      <c r="U100" s="6" t="s">
        <v>80</v>
      </c>
      <c r="Z100" s="7">
        <v>44280</v>
      </c>
      <c r="AA100" s="6">
        <f t="shared" si="5"/>
        <v>0</v>
      </c>
      <c r="AC100" s="27">
        <f t="shared" si="6"/>
        <v>0</v>
      </c>
    </row>
    <row r="101" spans="1:29" x14ac:dyDescent="0.25">
      <c r="A101" s="28" t="s">
        <v>98</v>
      </c>
    </row>
    <row r="102" spans="1:29" x14ac:dyDescent="0.25">
      <c r="E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29" s="24" customFormat="1" ht="15.75" thickBot="1" x14ac:dyDescent="0.3">
      <c r="A103" s="22" t="s">
        <v>24</v>
      </c>
      <c r="B103" s="22"/>
      <c r="C103" s="23"/>
      <c r="D103" s="23"/>
      <c r="F103" s="25">
        <f t="shared" ref="F103:R103" si="8">SUM(F3:F102)</f>
        <v>12</v>
      </c>
      <c r="G103" s="25">
        <f t="shared" si="8"/>
        <v>12</v>
      </c>
      <c r="H103" s="25">
        <f t="shared" si="8"/>
        <v>12</v>
      </c>
      <c r="I103" s="25">
        <f t="shared" si="8"/>
        <v>0</v>
      </c>
      <c r="J103" s="25">
        <f t="shared" si="8"/>
        <v>0</v>
      </c>
      <c r="K103" s="25">
        <f t="shared" si="8"/>
        <v>12</v>
      </c>
      <c r="L103" s="25">
        <f t="shared" si="8"/>
        <v>12</v>
      </c>
      <c r="M103" s="25">
        <f t="shared" si="8"/>
        <v>12</v>
      </c>
      <c r="N103" s="25">
        <f t="shared" si="8"/>
        <v>12</v>
      </c>
      <c r="O103" s="25">
        <f t="shared" si="8"/>
        <v>12</v>
      </c>
      <c r="P103" s="25">
        <f t="shared" si="8"/>
        <v>12</v>
      </c>
      <c r="Q103" s="25">
        <f t="shared" si="8"/>
        <v>12</v>
      </c>
      <c r="R103" s="25">
        <f t="shared" si="8"/>
        <v>120</v>
      </c>
      <c r="Z103" s="26"/>
      <c r="AA103" s="25">
        <f>SUM(AA3:AA102)</f>
        <v>120</v>
      </c>
      <c r="AC103" s="25">
        <f>SUM(AC3:AC102)</f>
        <v>30</v>
      </c>
    </row>
    <row r="104" spans="1:29" ht="15.75" thickTop="1" x14ac:dyDescent="0.25"/>
    <row r="107" spans="1:29" x14ac:dyDescent="0.25">
      <c r="A107" s="24"/>
    </row>
  </sheetData>
  <mergeCells count="1">
    <mergeCell ref="U1:AA1"/>
  </mergeCells>
  <phoneticPr fontId="4" type="noConversion"/>
  <pageMargins left="0.7" right="0.7" top="0.75" bottom="0.75" header="0.3" footer="0.3"/>
  <pageSetup paperSize="8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857BF9C9EDA4FAA0BD8E368DBB753" ma:contentTypeVersion="12" ma:contentTypeDescription="Create a new document." ma:contentTypeScope="" ma:versionID="5e59717aca7ebcf20e8f193609e2306f">
  <xsd:schema xmlns:xsd="http://www.w3.org/2001/XMLSchema" xmlns:xs="http://www.w3.org/2001/XMLSchema" xmlns:p="http://schemas.microsoft.com/office/2006/metadata/properties" xmlns:ns2="9d31a619-1914-4eba-a12c-07a2a0124613" xmlns:ns3="c4898e8e-5d8b-42a3-ae10-214bed10b255" targetNamespace="http://schemas.microsoft.com/office/2006/metadata/properties" ma:root="true" ma:fieldsID="5f19995d304ca6852540d22a8ad00b98" ns2:_="" ns3:_="">
    <xsd:import namespace="9d31a619-1914-4eba-a12c-07a2a0124613"/>
    <xsd:import namespace="c4898e8e-5d8b-42a3-ae10-214bed10b2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1a619-1914-4eba-a12c-07a2a01246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98e8e-5d8b-42a3-ae10-214bed10b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9AD3AB-F6B7-449D-933E-A60E29683A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F3D884-A8EC-418C-93F1-0969BEE538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26895-766A-4F71-B8C5-9D4E916D7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31a619-1914-4eba-a12c-07a2a0124613"/>
    <ds:schemaRef ds:uri="c4898e8e-5d8b-42a3-ae10-214bed10b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Schedule </vt:lpstr>
      <vt:lpstr>Monthly Schedule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duffy</dc:creator>
  <cp:lastModifiedBy>Michelle Magee</cp:lastModifiedBy>
  <dcterms:created xsi:type="dcterms:W3CDTF">2020-10-04T12:01:47Z</dcterms:created>
  <dcterms:modified xsi:type="dcterms:W3CDTF">2021-02-08T09:27:09Z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0x0101001C5857BF9C9EDA4FAA0BD8E368DBB753</vt:lpwstr>
  </property>
</Properties>
</file>